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65" windowWidth="15120" windowHeight="7950" activeTab="4"/>
  </bookViews>
  <sheets>
    <sheet name="АЭ" sheetId="16" r:id="rId1"/>
    <sheet name="БЭ" sheetId="7" r:id="rId2"/>
    <sheet name="ГАЭС" sheetId="14" r:id="rId3"/>
    <sheet name="КуЭ " sheetId="15" r:id="rId4"/>
    <sheet name="КЭ" sheetId="17" r:id="rId5"/>
    <sheet name="ОЭ" sheetId="10" r:id="rId6"/>
    <sheet name="ОЭ1" sheetId="4" state="hidden" r:id="rId7"/>
    <sheet name="ХЭ" sheetId="8" r:id="rId8"/>
    <sheet name="ЧЭ" sheetId="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s>
  <definedNames>
    <definedName name="\a" localSheetId="1">#REF!</definedName>
    <definedName name="\a" localSheetId="5">#REF!</definedName>
    <definedName name="\a" localSheetId="6">#REF!</definedName>
    <definedName name="\a" localSheetId="7">#REF!</definedName>
    <definedName name="\a" localSheetId="8">#REF!</definedName>
    <definedName name="\a">#REF!</definedName>
    <definedName name="\m" localSheetId="1">#REF!</definedName>
    <definedName name="\m" localSheetId="5">#REF!</definedName>
    <definedName name="\m" localSheetId="6">#REF!</definedName>
    <definedName name="\m" localSheetId="7">#REF!</definedName>
    <definedName name="\m" localSheetId="8">#REF!</definedName>
    <definedName name="\m">#REF!</definedName>
    <definedName name="\n" localSheetId="1">#REF!</definedName>
    <definedName name="\n" localSheetId="5">#REF!</definedName>
    <definedName name="\n" localSheetId="6">#REF!</definedName>
    <definedName name="\n" localSheetId="7">#REF!</definedName>
    <definedName name="\n" localSheetId="8">#REF!</definedName>
    <definedName name="\n">#REF!</definedName>
    <definedName name="\o" localSheetId="1">#REF!</definedName>
    <definedName name="\o" localSheetId="5">#REF!</definedName>
    <definedName name="\o" localSheetId="6">#REF!</definedName>
    <definedName name="\o" localSheetId="7">#REF!</definedName>
    <definedName name="\o" localSheetId="8">#REF!</definedName>
    <definedName name="\o">#REF!</definedName>
    <definedName name="___________SP1" localSheetId="2">[1]FES!#REF!</definedName>
    <definedName name="___________SP1" localSheetId="3">[1]FES!#REF!</definedName>
    <definedName name="___________SP1" localSheetId="7">[1]FES!#REF!</definedName>
    <definedName name="___________SP1">[1]FES!#REF!</definedName>
    <definedName name="___________SP10" localSheetId="2">[1]FES!#REF!</definedName>
    <definedName name="___________SP10" localSheetId="3">[1]FES!#REF!</definedName>
    <definedName name="___________SP10" localSheetId="7">[1]FES!#REF!</definedName>
    <definedName name="___________SP10">[1]FES!#REF!</definedName>
    <definedName name="___________SP11" localSheetId="2">[1]FES!#REF!</definedName>
    <definedName name="___________SP11" localSheetId="3">[1]FES!#REF!</definedName>
    <definedName name="___________SP11" localSheetId="7">[1]FES!#REF!</definedName>
    <definedName name="___________SP11">[1]FES!#REF!</definedName>
    <definedName name="___________SP12" localSheetId="2">[1]FES!#REF!</definedName>
    <definedName name="___________SP12" localSheetId="3">[1]FES!#REF!</definedName>
    <definedName name="___________SP12" localSheetId="7">[1]FES!#REF!</definedName>
    <definedName name="___________SP12">[1]FES!#REF!</definedName>
    <definedName name="___________SP13" localSheetId="2">[1]FES!#REF!</definedName>
    <definedName name="___________SP13" localSheetId="3">[1]FES!#REF!</definedName>
    <definedName name="___________SP13" localSheetId="7">[1]FES!#REF!</definedName>
    <definedName name="___________SP13">[1]FES!#REF!</definedName>
    <definedName name="___________SP14" localSheetId="2">[1]FES!#REF!</definedName>
    <definedName name="___________SP14" localSheetId="3">[1]FES!#REF!</definedName>
    <definedName name="___________SP14" localSheetId="7">[1]FES!#REF!</definedName>
    <definedName name="___________SP14">[1]FES!#REF!</definedName>
    <definedName name="___________SP15" localSheetId="2">[1]FES!#REF!</definedName>
    <definedName name="___________SP15" localSheetId="3">[1]FES!#REF!</definedName>
    <definedName name="___________SP15" localSheetId="7">[1]FES!#REF!</definedName>
    <definedName name="___________SP15">[1]FES!#REF!</definedName>
    <definedName name="___________SP16" localSheetId="2">[1]FES!#REF!</definedName>
    <definedName name="___________SP16" localSheetId="3">[1]FES!#REF!</definedName>
    <definedName name="___________SP16" localSheetId="7">[1]FES!#REF!</definedName>
    <definedName name="___________SP16">[1]FES!#REF!</definedName>
    <definedName name="___________SP17" localSheetId="2">[1]FES!#REF!</definedName>
    <definedName name="___________SP17" localSheetId="3">[1]FES!#REF!</definedName>
    <definedName name="___________SP17" localSheetId="7">[1]FES!#REF!</definedName>
    <definedName name="___________SP17">[1]FES!#REF!</definedName>
    <definedName name="___________SP18" localSheetId="2">[1]FES!#REF!</definedName>
    <definedName name="___________SP18" localSheetId="3">[1]FES!#REF!</definedName>
    <definedName name="___________SP18" localSheetId="7">[1]FES!#REF!</definedName>
    <definedName name="___________SP18">[1]FES!#REF!</definedName>
    <definedName name="___________SP19" localSheetId="2">[1]FES!#REF!</definedName>
    <definedName name="___________SP19" localSheetId="3">[1]FES!#REF!</definedName>
    <definedName name="___________SP19" localSheetId="7">[1]FES!#REF!</definedName>
    <definedName name="___________SP19">[1]FES!#REF!</definedName>
    <definedName name="___________SP2" localSheetId="2">[1]FES!#REF!</definedName>
    <definedName name="___________SP2" localSheetId="3">[1]FES!#REF!</definedName>
    <definedName name="___________SP2" localSheetId="7">[1]FES!#REF!</definedName>
    <definedName name="___________SP2">[1]FES!#REF!</definedName>
    <definedName name="___________SP20" localSheetId="2">[1]FES!#REF!</definedName>
    <definedName name="___________SP20" localSheetId="3">[1]FES!#REF!</definedName>
    <definedName name="___________SP20" localSheetId="7">[1]FES!#REF!</definedName>
    <definedName name="___________SP20">[1]FES!#REF!</definedName>
    <definedName name="___________SP3" localSheetId="2">[1]FES!#REF!</definedName>
    <definedName name="___________SP3" localSheetId="3">[1]FES!#REF!</definedName>
    <definedName name="___________SP3" localSheetId="7">[1]FES!#REF!</definedName>
    <definedName name="___________SP3">[1]FES!#REF!</definedName>
    <definedName name="___________SP4" localSheetId="2">[1]FES!#REF!</definedName>
    <definedName name="___________SP4" localSheetId="3">[1]FES!#REF!</definedName>
    <definedName name="___________SP4" localSheetId="7">[1]FES!#REF!</definedName>
    <definedName name="___________SP4">[1]FES!#REF!</definedName>
    <definedName name="___________SP5" localSheetId="2">[1]FES!#REF!</definedName>
    <definedName name="___________SP5" localSheetId="3">[1]FES!#REF!</definedName>
    <definedName name="___________SP5" localSheetId="7">[1]FES!#REF!</definedName>
    <definedName name="___________SP5">[1]FES!#REF!</definedName>
    <definedName name="___________SP7" localSheetId="2">[1]FES!#REF!</definedName>
    <definedName name="___________SP7" localSheetId="3">[1]FES!#REF!</definedName>
    <definedName name="___________SP7" localSheetId="7">[1]FES!#REF!</definedName>
    <definedName name="___________SP7">[1]FES!#REF!</definedName>
    <definedName name="___________SP8" localSheetId="2">[1]FES!#REF!</definedName>
    <definedName name="___________SP8" localSheetId="3">[1]FES!#REF!</definedName>
    <definedName name="___________SP8" localSheetId="7">[1]FES!#REF!</definedName>
    <definedName name="___________SP8">[1]FES!#REF!</definedName>
    <definedName name="___________SP9" localSheetId="2">[1]FES!#REF!</definedName>
    <definedName name="___________SP9" localSheetId="3">[1]FES!#REF!</definedName>
    <definedName name="___________SP9" localSheetId="7">[1]FES!#REF!</definedName>
    <definedName name="___________SP9">[1]FES!#REF!</definedName>
    <definedName name="___________vp1" localSheetId="2">#REF!</definedName>
    <definedName name="___________vp1" localSheetId="3">#REF!</definedName>
    <definedName name="___________vp1" localSheetId="7">#REF!</definedName>
    <definedName name="___________vp1">#REF!</definedName>
    <definedName name="___________vpp1" localSheetId="7">#REF!</definedName>
    <definedName name="___________vpp1">#REF!</definedName>
    <definedName name="___________vpp2" localSheetId="7">#REF!</definedName>
    <definedName name="___________vpp2">#REF!</definedName>
    <definedName name="___________vpp3" localSheetId="7">#REF!</definedName>
    <definedName name="___________vpp3">#REF!</definedName>
    <definedName name="___________vpp4" localSheetId="7">#REF!</definedName>
    <definedName name="___________vpp4">#REF!</definedName>
    <definedName name="___________vpp5" localSheetId="7">#REF!</definedName>
    <definedName name="___________vpp5">#REF!</definedName>
    <definedName name="___________vpp6" localSheetId="7">#REF!</definedName>
    <definedName name="___________vpp6">#REF!</definedName>
    <definedName name="___________vpp7" localSheetId="7">#REF!</definedName>
    <definedName name="___________vpp7">#REF!</definedName>
    <definedName name="__________SP1" localSheetId="2">[1]FES!#REF!</definedName>
    <definedName name="__________SP1" localSheetId="3">[1]FES!#REF!</definedName>
    <definedName name="__________SP1">[1]FES!#REF!</definedName>
    <definedName name="__________SP10" localSheetId="2">[1]FES!#REF!</definedName>
    <definedName name="__________SP10" localSheetId="3">[1]FES!#REF!</definedName>
    <definedName name="__________SP10">[1]FES!#REF!</definedName>
    <definedName name="__________SP11" localSheetId="2">[1]FES!#REF!</definedName>
    <definedName name="__________SP11" localSheetId="3">[1]FES!#REF!</definedName>
    <definedName name="__________SP11">[1]FES!#REF!</definedName>
    <definedName name="__________SP12" localSheetId="2">[1]FES!#REF!</definedName>
    <definedName name="__________SP12" localSheetId="3">[1]FES!#REF!</definedName>
    <definedName name="__________SP12">[1]FES!#REF!</definedName>
    <definedName name="__________SP13" localSheetId="2">[1]FES!#REF!</definedName>
    <definedName name="__________SP13" localSheetId="3">[1]FES!#REF!</definedName>
    <definedName name="__________SP13">[1]FES!#REF!</definedName>
    <definedName name="__________SP14" localSheetId="2">[1]FES!#REF!</definedName>
    <definedName name="__________SP14" localSheetId="3">[1]FES!#REF!</definedName>
    <definedName name="__________SP14">[1]FES!#REF!</definedName>
    <definedName name="__________SP15" localSheetId="2">[1]FES!#REF!</definedName>
    <definedName name="__________SP15" localSheetId="3">[1]FES!#REF!</definedName>
    <definedName name="__________SP15">[1]FES!#REF!</definedName>
    <definedName name="__________SP16" localSheetId="2">[1]FES!#REF!</definedName>
    <definedName name="__________SP16" localSheetId="3">[1]FES!#REF!</definedName>
    <definedName name="__________SP16">[1]FES!#REF!</definedName>
    <definedName name="__________SP17" localSheetId="2">[1]FES!#REF!</definedName>
    <definedName name="__________SP17" localSheetId="3">[1]FES!#REF!</definedName>
    <definedName name="__________SP17">[1]FES!#REF!</definedName>
    <definedName name="__________SP18" localSheetId="2">[1]FES!#REF!</definedName>
    <definedName name="__________SP18" localSheetId="3">[1]FES!#REF!</definedName>
    <definedName name="__________SP18">[1]FES!#REF!</definedName>
    <definedName name="__________SP19" localSheetId="2">[1]FES!#REF!</definedName>
    <definedName name="__________SP19" localSheetId="3">[1]FES!#REF!</definedName>
    <definedName name="__________SP19">[1]FES!#REF!</definedName>
    <definedName name="__________SP2" localSheetId="2">[1]FES!#REF!</definedName>
    <definedName name="__________SP2" localSheetId="3">[1]FES!#REF!</definedName>
    <definedName name="__________SP2">[1]FES!#REF!</definedName>
    <definedName name="__________SP20" localSheetId="2">[1]FES!#REF!</definedName>
    <definedName name="__________SP20" localSheetId="3">[1]FES!#REF!</definedName>
    <definedName name="__________SP20">[1]FES!#REF!</definedName>
    <definedName name="__________SP3" localSheetId="2">[1]FES!#REF!</definedName>
    <definedName name="__________SP3" localSheetId="3">[1]FES!#REF!</definedName>
    <definedName name="__________SP3">[1]FES!#REF!</definedName>
    <definedName name="__________SP4" localSheetId="2">[1]FES!#REF!</definedName>
    <definedName name="__________SP4" localSheetId="3">[1]FES!#REF!</definedName>
    <definedName name="__________SP4">[1]FES!#REF!</definedName>
    <definedName name="__________SP5" localSheetId="2">[1]FES!#REF!</definedName>
    <definedName name="__________SP5" localSheetId="3">[1]FES!#REF!</definedName>
    <definedName name="__________SP5">[1]FES!#REF!</definedName>
    <definedName name="__________SP7" localSheetId="2">[1]FES!#REF!</definedName>
    <definedName name="__________SP7" localSheetId="3">[1]FES!#REF!</definedName>
    <definedName name="__________SP7">[1]FES!#REF!</definedName>
    <definedName name="__________SP8" localSheetId="2">[1]FES!#REF!</definedName>
    <definedName name="__________SP8" localSheetId="3">[1]FES!#REF!</definedName>
    <definedName name="__________SP8">[1]FES!#REF!</definedName>
    <definedName name="__________SP9" localSheetId="2">[1]FES!#REF!</definedName>
    <definedName name="__________SP9" localSheetId="3">[1]FES!#REF!</definedName>
    <definedName name="__________SP9">[1]FES!#REF!</definedName>
    <definedName name="__________vp1" localSheetId="2">#REF!</definedName>
    <definedName name="__________vp1" localSheetId="3">#REF!</definedName>
    <definedName name="__________vp1">#REF!</definedName>
    <definedName name="__________vpp1" localSheetId="2">#REF!</definedName>
    <definedName name="__________vpp1" localSheetId="3">#REF!</definedName>
    <definedName name="__________vpp1">#REF!</definedName>
    <definedName name="__________vpp2" localSheetId="3">#REF!</definedName>
    <definedName name="__________vpp2">#REF!</definedName>
    <definedName name="__________vpp3">#REF!</definedName>
    <definedName name="__________vpp4">#REF!</definedName>
    <definedName name="__________vpp5">#REF!</definedName>
    <definedName name="__________vpp6">#REF!</definedName>
    <definedName name="__________vpp7">#REF!</definedName>
    <definedName name="_________SP1" localSheetId="2">[2]FES!#REF!</definedName>
    <definedName name="_________SP1" localSheetId="3">[2]FES!#REF!</definedName>
    <definedName name="_________SP1">[2]FES!#REF!</definedName>
    <definedName name="_________SP10" localSheetId="2">[2]FES!#REF!</definedName>
    <definedName name="_________SP10" localSheetId="3">[2]FES!#REF!</definedName>
    <definedName name="_________SP10">[2]FES!#REF!</definedName>
    <definedName name="_________SP11" localSheetId="2">[2]FES!#REF!</definedName>
    <definedName name="_________SP11" localSheetId="3">[2]FES!#REF!</definedName>
    <definedName name="_________SP11">[2]FES!#REF!</definedName>
    <definedName name="_________SP12" localSheetId="2">[2]FES!#REF!</definedName>
    <definedName name="_________SP12" localSheetId="3">[2]FES!#REF!</definedName>
    <definedName name="_________SP12">[2]FES!#REF!</definedName>
    <definedName name="_________SP13" localSheetId="2">[2]FES!#REF!</definedName>
    <definedName name="_________SP13" localSheetId="3">[2]FES!#REF!</definedName>
    <definedName name="_________SP13">[2]FES!#REF!</definedName>
    <definedName name="_________SP14" localSheetId="2">[2]FES!#REF!</definedName>
    <definedName name="_________SP14" localSheetId="3">[2]FES!#REF!</definedName>
    <definedName name="_________SP14">[2]FES!#REF!</definedName>
    <definedName name="_________SP15" localSheetId="2">[2]FES!#REF!</definedName>
    <definedName name="_________SP15" localSheetId="3">[2]FES!#REF!</definedName>
    <definedName name="_________SP15">[2]FES!#REF!</definedName>
    <definedName name="_________SP16" localSheetId="2">[2]FES!#REF!</definedName>
    <definedName name="_________SP16" localSheetId="3">[2]FES!#REF!</definedName>
    <definedName name="_________SP16">[2]FES!#REF!</definedName>
    <definedName name="_________SP17" localSheetId="2">[2]FES!#REF!</definedName>
    <definedName name="_________SP17" localSheetId="3">[2]FES!#REF!</definedName>
    <definedName name="_________SP17">[2]FES!#REF!</definedName>
    <definedName name="_________SP18" localSheetId="2">[2]FES!#REF!</definedName>
    <definedName name="_________SP18" localSheetId="3">[2]FES!#REF!</definedName>
    <definedName name="_________SP18">[2]FES!#REF!</definedName>
    <definedName name="_________SP19" localSheetId="2">[2]FES!#REF!</definedName>
    <definedName name="_________SP19" localSheetId="3">[2]FES!#REF!</definedName>
    <definedName name="_________SP19">[2]FES!#REF!</definedName>
    <definedName name="_________SP2" localSheetId="2">[2]FES!#REF!</definedName>
    <definedName name="_________SP2" localSheetId="3">[2]FES!#REF!</definedName>
    <definedName name="_________SP2">[2]FES!#REF!</definedName>
    <definedName name="_________SP20" localSheetId="2">[2]FES!#REF!</definedName>
    <definedName name="_________SP20" localSheetId="3">[2]FES!#REF!</definedName>
    <definedName name="_________SP20">[2]FES!#REF!</definedName>
    <definedName name="_________SP3" localSheetId="2">[2]FES!#REF!</definedName>
    <definedName name="_________SP3" localSheetId="3">[2]FES!#REF!</definedName>
    <definedName name="_________SP3">[2]FES!#REF!</definedName>
    <definedName name="_________SP4" localSheetId="2">[2]FES!#REF!</definedName>
    <definedName name="_________SP4" localSheetId="3">[2]FES!#REF!</definedName>
    <definedName name="_________SP4">[2]FES!#REF!</definedName>
    <definedName name="_________SP5" localSheetId="2">[2]FES!#REF!</definedName>
    <definedName name="_________SP5" localSheetId="3">[2]FES!#REF!</definedName>
    <definedName name="_________SP5">[2]FES!#REF!</definedName>
    <definedName name="_________SP7" localSheetId="2">[2]FES!#REF!</definedName>
    <definedName name="_________SP7" localSheetId="3">[2]FES!#REF!</definedName>
    <definedName name="_________SP7">[2]FES!#REF!</definedName>
    <definedName name="_________SP8" localSheetId="2">[2]FES!#REF!</definedName>
    <definedName name="_________SP8" localSheetId="3">[2]FES!#REF!</definedName>
    <definedName name="_________SP8">[2]FES!#REF!</definedName>
    <definedName name="_________SP9" localSheetId="2">[2]FES!#REF!</definedName>
    <definedName name="_________SP9" localSheetId="3">[2]FES!#REF!</definedName>
    <definedName name="_________SP9">[2]FES!#REF!</definedName>
    <definedName name="_________vp1" localSheetId="2">#REF!</definedName>
    <definedName name="_________vp1" localSheetId="3">#REF!</definedName>
    <definedName name="_________vp1" localSheetId="7">#REF!</definedName>
    <definedName name="_________vp1">#REF!</definedName>
    <definedName name="_________vpp1" localSheetId="7">#REF!</definedName>
    <definedName name="_________vpp1">#REF!</definedName>
    <definedName name="_________vpp2" localSheetId="7">#REF!</definedName>
    <definedName name="_________vpp2">#REF!</definedName>
    <definedName name="_________vpp3" localSheetId="7">#REF!</definedName>
    <definedName name="_________vpp3">#REF!</definedName>
    <definedName name="_________vpp4" localSheetId="7">#REF!</definedName>
    <definedName name="_________vpp4">#REF!</definedName>
    <definedName name="_________vpp5" localSheetId="7">#REF!</definedName>
    <definedName name="_________vpp5">#REF!</definedName>
    <definedName name="_________vpp6" localSheetId="7">#REF!</definedName>
    <definedName name="_________vpp6">#REF!</definedName>
    <definedName name="_________vpp7" localSheetId="7">#REF!</definedName>
    <definedName name="_________vpp7">#REF!</definedName>
    <definedName name="________CST11" localSheetId="1">[3]MAIN!$106:$106</definedName>
    <definedName name="________CST11" localSheetId="7">[3]MAIN!$106:$106</definedName>
    <definedName name="________CST11">[3]MAIN!$106:$106</definedName>
    <definedName name="________CST12" localSheetId="1">[3]MAIN!$116:$116</definedName>
    <definedName name="________CST12" localSheetId="7">[3]MAIN!$116:$116</definedName>
    <definedName name="________CST12">[3]MAIN!$116:$116</definedName>
    <definedName name="________CST13" localSheetId="1">[3]MAIN!$126:$126</definedName>
    <definedName name="________CST13" localSheetId="7">[3]MAIN!$126:$126</definedName>
    <definedName name="________CST13">[3]MAIN!$126:$126</definedName>
    <definedName name="________CST14" localSheetId="1">[3]MAIN!$346:$346</definedName>
    <definedName name="________CST14" localSheetId="7">[3]MAIN!$346:$346</definedName>
    <definedName name="________CST14">[3]MAIN!$346:$346</definedName>
    <definedName name="________CST15" localSheetId="1">[3]MAIN!$1198:$1198</definedName>
    <definedName name="________CST15" localSheetId="7">[3]MAIN!$1198:$1198</definedName>
    <definedName name="________CST15">[3]MAIN!$1198:$1198</definedName>
    <definedName name="________CST21" localSheetId="1">[3]MAIN!$109:$109</definedName>
    <definedName name="________CST21" localSheetId="7">[3]MAIN!$109:$109</definedName>
    <definedName name="________CST21">[3]MAIN!$109:$109</definedName>
    <definedName name="________CST22" localSheetId="1">[3]MAIN!$119:$119</definedName>
    <definedName name="________CST22" localSheetId="7">[3]MAIN!$119:$119</definedName>
    <definedName name="________CST22">[3]MAIN!$119:$119</definedName>
    <definedName name="________CST23" localSheetId="1">[3]MAIN!$129:$129</definedName>
    <definedName name="________CST23" localSheetId="7">[3]MAIN!$129:$129</definedName>
    <definedName name="________CST23">[3]MAIN!$129:$129</definedName>
    <definedName name="________CST24" localSheetId="1">[3]MAIN!$349:$349</definedName>
    <definedName name="________CST24" localSheetId="7">[3]MAIN!$349:$349</definedName>
    <definedName name="________CST24">[3]MAIN!$349:$349</definedName>
    <definedName name="________CST25" localSheetId="1">[3]MAIN!$1200:$1200</definedName>
    <definedName name="________CST25" localSheetId="7">[3]MAIN!$1200:$1200</definedName>
    <definedName name="________CST25">[3]MAIN!$1200:$1200</definedName>
    <definedName name="________FXA1" localSheetId="1">[3]MAIN!$261:$261</definedName>
    <definedName name="________FXA1" localSheetId="7">[3]MAIN!$261:$261</definedName>
    <definedName name="________FXA1">[3]MAIN!$261:$261</definedName>
    <definedName name="________FXA11" localSheetId="1">[3]MAIN!$1204:$1204</definedName>
    <definedName name="________FXA11" localSheetId="7">[3]MAIN!$1204:$1204</definedName>
    <definedName name="________FXA11">[3]MAIN!$1204:$1204</definedName>
    <definedName name="________FXA2" localSheetId="1">[3]MAIN!$280:$280</definedName>
    <definedName name="________FXA2" localSheetId="7">[3]MAIN!$280:$280</definedName>
    <definedName name="________FXA2">[3]MAIN!$280:$280</definedName>
    <definedName name="________FXA21" localSheetId="1">[3]MAIN!$1206:$1206</definedName>
    <definedName name="________FXA21" localSheetId="7">[3]MAIN!$1206:$1206</definedName>
    <definedName name="________FXA21">[3]MAIN!$1206:$1206</definedName>
    <definedName name="________IRR1" localSheetId="1">[3]MAIN!$D$1013</definedName>
    <definedName name="________IRR1" localSheetId="7">[3]MAIN!$D$1013</definedName>
    <definedName name="________IRR1">[3]MAIN!$D$1013</definedName>
    <definedName name="________KRD1" localSheetId="1">[3]MAIN!$524:$524</definedName>
    <definedName name="________KRD1" localSheetId="7">[3]MAIN!$524:$524</definedName>
    <definedName name="________KRD1">[3]MAIN!$524:$524</definedName>
    <definedName name="________KRD2" localSheetId="1">[3]MAIN!$552:$552</definedName>
    <definedName name="________KRD2" localSheetId="7">[3]MAIN!$552:$552</definedName>
    <definedName name="________KRD2">[3]MAIN!$552:$552</definedName>
    <definedName name="________LIS1" localSheetId="1">[3]MAIN!$325:$325</definedName>
    <definedName name="________LIS1" localSheetId="7">[3]MAIN!$325:$325</definedName>
    <definedName name="________LIS1">[3]MAIN!$325:$325</definedName>
    <definedName name="________NPV1" localSheetId="1">[3]MAIN!$D$1004</definedName>
    <definedName name="________NPV1" localSheetId="7">[3]MAIN!$D$1004</definedName>
    <definedName name="________NPV1">[3]MAIN!$D$1004</definedName>
    <definedName name="________PR11" localSheetId="1">[3]MAIN!$66:$66</definedName>
    <definedName name="________PR11" localSheetId="7">[3]MAIN!$66:$66</definedName>
    <definedName name="________PR11">[3]MAIN!$66:$66</definedName>
    <definedName name="________PR12" localSheetId="1">[3]MAIN!$76:$76</definedName>
    <definedName name="________PR12" localSheetId="7">[3]MAIN!$76:$76</definedName>
    <definedName name="________PR12">[3]MAIN!$76:$76</definedName>
    <definedName name="________PR13" localSheetId="1">[3]MAIN!$86:$86</definedName>
    <definedName name="________PR13" localSheetId="7">[3]MAIN!$86:$86</definedName>
    <definedName name="________PR13">[3]MAIN!$86:$86</definedName>
    <definedName name="________PR14" localSheetId="1">[3]MAIN!$1194:$1194</definedName>
    <definedName name="________PR14" localSheetId="7">[3]MAIN!$1194:$1194</definedName>
    <definedName name="________PR14">[3]MAIN!$1194:$1194</definedName>
    <definedName name="________PR21" localSheetId="1">[3]MAIN!$69:$69</definedName>
    <definedName name="________PR21" localSheetId="7">[3]MAIN!$69:$69</definedName>
    <definedName name="________PR21">[3]MAIN!$69:$69</definedName>
    <definedName name="________PR22" localSheetId="1">[3]MAIN!$79:$79</definedName>
    <definedName name="________PR22" localSheetId="7">[3]MAIN!$79:$79</definedName>
    <definedName name="________PR22">[3]MAIN!$79:$79</definedName>
    <definedName name="________PR23" localSheetId="1">[3]MAIN!$89:$89</definedName>
    <definedName name="________PR23" localSheetId="7">[3]MAIN!$89:$89</definedName>
    <definedName name="________PR23">[3]MAIN!$89:$89</definedName>
    <definedName name="________PR24" localSheetId="1">[3]MAIN!$1196:$1196</definedName>
    <definedName name="________PR24" localSheetId="7">[3]MAIN!$1196:$1196</definedName>
    <definedName name="________PR24">[3]MAIN!$1196:$1196</definedName>
    <definedName name="________RAZ1" localSheetId="1">#REF!</definedName>
    <definedName name="________RAZ1" localSheetId="7">#REF!</definedName>
    <definedName name="________RAZ1">#REF!</definedName>
    <definedName name="________RAZ2" localSheetId="1">#REF!</definedName>
    <definedName name="________RAZ2" localSheetId="7">#REF!</definedName>
    <definedName name="________RAZ2">#REF!</definedName>
    <definedName name="________RAZ3" localSheetId="1">#REF!</definedName>
    <definedName name="________RAZ3" localSheetId="7">#REF!</definedName>
    <definedName name="________RAZ3">#REF!</definedName>
    <definedName name="________SAL1" localSheetId="1">[3]MAIN!$151:$151</definedName>
    <definedName name="________SAL1" localSheetId="7">[3]MAIN!$151:$151</definedName>
    <definedName name="________SAL1">[3]MAIN!$151:$151</definedName>
    <definedName name="________SAL2" localSheetId="1">[3]MAIN!$161:$161</definedName>
    <definedName name="________SAL2" localSheetId="7">[3]MAIN!$161:$161</definedName>
    <definedName name="________SAL2">[3]MAIN!$161:$161</definedName>
    <definedName name="________SAL3" localSheetId="1">[3]MAIN!$171:$171</definedName>
    <definedName name="________SAL3" localSheetId="7">[3]MAIN!$171:$171</definedName>
    <definedName name="________SAL3">[3]MAIN!$171:$171</definedName>
    <definedName name="________SAL4" localSheetId="1">[3]MAIN!$181:$181</definedName>
    <definedName name="________SAL4" localSheetId="7">[3]MAIN!$181:$181</definedName>
    <definedName name="________SAL4">[3]MAIN!$181:$181</definedName>
    <definedName name="________SP1">[2]FES!#REF!</definedName>
    <definedName name="________SP10">[2]FES!#REF!</definedName>
    <definedName name="________SP11">[2]FES!#REF!</definedName>
    <definedName name="________SP12">[2]FES!#REF!</definedName>
    <definedName name="________SP13">[2]FES!#REF!</definedName>
    <definedName name="________SP14">[2]FES!#REF!</definedName>
    <definedName name="________SP15">[2]FES!#REF!</definedName>
    <definedName name="________SP16">[2]FES!#REF!</definedName>
    <definedName name="________SP17">[2]FES!#REF!</definedName>
    <definedName name="________SP18">[2]FES!#REF!</definedName>
    <definedName name="________SP19">[2]FES!#REF!</definedName>
    <definedName name="________SP2">[2]FES!#REF!</definedName>
    <definedName name="________SP20">[2]FES!#REF!</definedName>
    <definedName name="________SP3">[2]FES!#REF!</definedName>
    <definedName name="________SP4">[2]FES!#REF!</definedName>
    <definedName name="________SP5">[2]FES!#REF!</definedName>
    <definedName name="________SP7">[2]FES!#REF!</definedName>
    <definedName name="________SP8">[2]FES!#REF!</definedName>
    <definedName name="________SP9">[2]FES!#REF!</definedName>
    <definedName name="________tab1" localSheetId="1">[3]MAIN!$A$33:$AL$60</definedName>
    <definedName name="________tab1" localSheetId="7">[3]MAIN!$A$33:$AL$60</definedName>
    <definedName name="________tab1">[3]MAIN!$A$33:$AL$60</definedName>
    <definedName name="________tab10" localSheetId="1">[3]MAIN!$A$241:$AL$299</definedName>
    <definedName name="________tab10" localSheetId="7">[3]MAIN!$A$241:$AL$299</definedName>
    <definedName name="________tab10">[3]MAIN!$A$241:$AL$299</definedName>
    <definedName name="________tab11" localSheetId="1">[3]MAIN!$A$301:$AL$337</definedName>
    <definedName name="________tab11" localSheetId="7">[3]MAIN!$A$301:$AL$337</definedName>
    <definedName name="________tab11">[3]MAIN!$A$301:$AL$337</definedName>
    <definedName name="________tab12" localSheetId="1">[3]MAIN!$A$339:$AL$401</definedName>
    <definedName name="________tab12" localSheetId="7">[3]MAIN!$A$339:$AL$401</definedName>
    <definedName name="________tab12">[3]MAIN!$A$339:$AL$401</definedName>
    <definedName name="________tab13" localSheetId="1">[3]MAIN!$A$403:$AL$437</definedName>
    <definedName name="________tab13" localSheetId="7">[3]MAIN!$A$403:$AL$437</definedName>
    <definedName name="________tab13">[3]MAIN!$A$403:$AL$437</definedName>
    <definedName name="________tab14" localSheetId="1">[3]MAIN!$A$439:$AL$481</definedName>
    <definedName name="________tab14" localSheetId="7">[3]MAIN!$A$439:$AL$481</definedName>
    <definedName name="________tab14">[3]MAIN!$A$439:$AL$481</definedName>
    <definedName name="________tab15" localSheetId="1">[3]MAIN!$A$483:$AL$528</definedName>
    <definedName name="________tab15" localSheetId="7">[3]MAIN!$A$483:$AL$528</definedName>
    <definedName name="________tab15">[3]MAIN!$A$483:$AL$528</definedName>
    <definedName name="________tab16" localSheetId="1">[3]MAIN!$A$530:$AL$556</definedName>
    <definedName name="________tab16" localSheetId="7">[3]MAIN!$A$530:$AL$556</definedName>
    <definedName name="________tab16">[3]MAIN!$A$530:$AL$556</definedName>
    <definedName name="________tab17" localSheetId="1">[3]MAIN!$A$558:$AL$588</definedName>
    <definedName name="________tab17" localSheetId="7">[3]MAIN!$A$558:$AL$588</definedName>
    <definedName name="________tab17">[3]MAIN!$A$558:$AL$588</definedName>
    <definedName name="________tab18" localSheetId="1">[3]MAIN!$A$590:$AL$701</definedName>
    <definedName name="________tab18" localSheetId="7">[3]MAIN!$A$590:$AL$701</definedName>
    <definedName name="________tab18">[3]MAIN!$A$590:$AL$701</definedName>
    <definedName name="________tab19" localSheetId="1">[3]MAIN!$A$703:$AL$727</definedName>
    <definedName name="________tab19" localSheetId="7">[3]MAIN!$A$703:$AL$727</definedName>
    <definedName name="________tab19">[3]MAIN!$A$703:$AL$727</definedName>
    <definedName name="________tab2" localSheetId="1">[3]MAIN!$A$62:$AL$70</definedName>
    <definedName name="________tab2" localSheetId="7">[3]MAIN!$A$62:$AL$70</definedName>
    <definedName name="________tab2">[3]MAIN!$A$62:$AL$70</definedName>
    <definedName name="________tab20" localSheetId="1">[3]MAIN!$A$729:$AL$774</definedName>
    <definedName name="________tab20" localSheetId="7">[3]MAIN!$A$729:$AL$774</definedName>
    <definedName name="________tab20">[3]MAIN!$A$729:$AL$774</definedName>
    <definedName name="________tab21" localSheetId="1">[3]MAIN!$A$776:$AL$807</definedName>
    <definedName name="________tab21" localSheetId="7">[3]MAIN!$A$776:$AL$807</definedName>
    <definedName name="________tab21">[3]MAIN!$A$776:$AL$807</definedName>
    <definedName name="________tab22" localSheetId="1">[3]MAIN!$A$809:$AL$822</definedName>
    <definedName name="________tab22" localSheetId="7">[3]MAIN!$A$809:$AL$822</definedName>
    <definedName name="________tab22">[3]MAIN!$A$809:$AL$822</definedName>
    <definedName name="________tab23" localSheetId="1">[3]MAIN!$A$824:$AL$847</definedName>
    <definedName name="________tab23" localSheetId="7">[3]MAIN!$A$824:$AL$847</definedName>
    <definedName name="________tab23">[3]MAIN!$A$824:$AL$847</definedName>
    <definedName name="________tab24" localSheetId="1">[3]MAIN!$A$849:$AL$878</definedName>
    <definedName name="________tab24" localSheetId="7">[3]MAIN!$A$849:$AL$878</definedName>
    <definedName name="________tab24">[3]MAIN!$A$849:$AL$878</definedName>
    <definedName name="________tab25" localSheetId="1">[3]MAIN!$A$880:$AK$929</definedName>
    <definedName name="________tab25" localSheetId="7">[3]MAIN!$A$880:$AK$929</definedName>
    <definedName name="________tab25">[3]MAIN!$A$880:$AK$929</definedName>
    <definedName name="________tab26" localSheetId="1">[3]MAIN!$A$932:$AK$956</definedName>
    <definedName name="________tab26" localSheetId="7">[3]MAIN!$A$932:$AK$956</definedName>
    <definedName name="________tab26">[3]MAIN!$A$932:$AK$956</definedName>
    <definedName name="________tab27" localSheetId="1">[3]MAIN!$A$958:$AL$1027</definedName>
    <definedName name="________tab27" localSheetId="7">[3]MAIN!$A$958:$AL$1027</definedName>
    <definedName name="________tab27">[3]MAIN!$A$958:$AL$1027</definedName>
    <definedName name="________tab28" localSheetId="1">[3]MAIN!$A$1029:$AL$1088</definedName>
    <definedName name="________tab28" localSheetId="7">[3]MAIN!$A$1029:$AL$1088</definedName>
    <definedName name="________tab28">[3]MAIN!$A$1029:$AL$1088</definedName>
    <definedName name="________tab29" localSheetId="1">[3]MAIN!$A$1090:$AL$1139</definedName>
    <definedName name="________tab29" localSheetId="7">[3]MAIN!$A$1090:$AL$1139</definedName>
    <definedName name="________tab29">[3]MAIN!$A$1090:$AL$1139</definedName>
    <definedName name="________tab3" localSheetId="1">[3]MAIN!$A$72:$AL$80</definedName>
    <definedName name="________tab3" localSheetId="7">[3]MAIN!$A$72:$AL$80</definedName>
    <definedName name="________tab3">[3]MAIN!$A$72:$AL$80</definedName>
    <definedName name="________tab30" localSheetId="1">[3]MAIN!$A$1141:$AL$1184</definedName>
    <definedName name="________tab30" localSheetId="7">[3]MAIN!$A$1141:$AL$1184</definedName>
    <definedName name="________tab30">[3]MAIN!$A$1141:$AL$1184</definedName>
    <definedName name="________tab31" localSheetId="1">[3]MAIN!$A$1186:$AK$1206</definedName>
    <definedName name="________tab31" localSheetId="7">[3]MAIN!$A$1186:$AK$1206</definedName>
    <definedName name="________tab31">[3]MAIN!$A$1186:$AK$1206</definedName>
    <definedName name="________tab4" localSheetId="1">[3]MAIN!$A$82:$AL$100</definedName>
    <definedName name="________tab4" localSheetId="7">[3]MAIN!$A$82:$AL$100</definedName>
    <definedName name="________tab4">[3]MAIN!$A$82:$AL$100</definedName>
    <definedName name="________tab5" localSheetId="1">[3]MAIN!$A$102:$AL$110</definedName>
    <definedName name="________tab5" localSheetId="7">[3]MAIN!$A$102:$AL$110</definedName>
    <definedName name="________tab5">[3]MAIN!$A$102:$AL$110</definedName>
    <definedName name="________tab6" localSheetId="1">[3]MAIN!$A$112:$AL$120</definedName>
    <definedName name="________tab6" localSheetId="7">[3]MAIN!$A$112:$AL$120</definedName>
    <definedName name="________tab6">[3]MAIN!$A$112:$AL$120</definedName>
    <definedName name="________tab7" localSheetId="1">[3]MAIN!$A$122:$AL$140</definedName>
    <definedName name="________tab7" localSheetId="7">[3]MAIN!$A$122:$AL$140</definedName>
    <definedName name="________tab7">[3]MAIN!$A$122:$AL$140</definedName>
    <definedName name="________tab8" localSheetId="1">[3]MAIN!$A$142:$AL$190</definedName>
    <definedName name="________tab8" localSheetId="7">[3]MAIN!$A$142:$AL$190</definedName>
    <definedName name="________tab8">[3]MAIN!$A$142:$AL$190</definedName>
    <definedName name="________tab9" localSheetId="1">[3]MAIN!$A$192:$AL$239</definedName>
    <definedName name="________tab9" localSheetId="7">[3]MAIN!$A$192:$AL$239</definedName>
    <definedName name="________tab9">[3]MAIN!$A$192:$AL$239</definedName>
    <definedName name="________TXS1" localSheetId="1">[3]MAIN!$647:$647</definedName>
    <definedName name="________TXS1" localSheetId="7">[3]MAIN!$647:$647</definedName>
    <definedName name="________TXS1">[3]MAIN!$647:$647</definedName>
    <definedName name="________TXS11" localSheetId="1">[3]MAIN!$1105:$1105</definedName>
    <definedName name="________TXS11" localSheetId="7">[3]MAIN!$1105:$1105</definedName>
    <definedName name="________TXS11">[3]MAIN!$1105:$1105</definedName>
    <definedName name="________TXS2" localSheetId="1">[3]MAIN!$680:$680</definedName>
    <definedName name="________TXS2" localSheetId="7">[3]MAIN!$680:$680</definedName>
    <definedName name="________TXS2">[3]MAIN!$680:$680</definedName>
    <definedName name="________TXS21" localSheetId="1">[3]MAIN!$1111:$1111</definedName>
    <definedName name="________TXS21" localSheetId="7">[3]MAIN!$1111:$1111</definedName>
    <definedName name="________TXS21">[3]MAIN!$1111:$1111</definedName>
    <definedName name="________VC1" localSheetId="1">[3]MAIN!$F$1249:$AL$1249</definedName>
    <definedName name="________VC1" localSheetId="7">[3]MAIN!$F$1249:$AL$1249</definedName>
    <definedName name="________VC1">[3]MAIN!$F$1249:$AL$1249</definedName>
    <definedName name="________VC2" localSheetId="1">[3]MAIN!$F$1250:$AL$1250</definedName>
    <definedName name="________VC2" localSheetId="7">[3]MAIN!$F$1250:$AL$1250</definedName>
    <definedName name="________VC2">[3]MAIN!$F$1250:$AL$1250</definedName>
    <definedName name="________vp1" localSheetId="7">#REF!</definedName>
    <definedName name="________vp1">#REF!</definedName>
    <definedName name="________vpp1" localSheetId="7">#REF!</definedName>
    <definedName name="________vpp1">#REF!</definedName>
    <definedName name="________vpp2" localSheetId="7">#REF!</definedName>
    <definedName name="________vpp2">#REF!</definedName>
    <definedName name="________vpp3" localSheetId="7">#REF!</definedName>
    <definedName name="________vpp3">#REF!</definedName>
    <definedName name="________vpp4" localSheetId="7">#REF!</definedName>
    <definedName name="________vpp4">#REF!</definedName>
    <definedName name="________vpp5" localSheetId="7">#REF!</definedName>
    <definedName name="________vpp5">#REF!</definedName>
    <definedName name="________vpp6" localSheetId="7">#REF!</definedName>
    <definedName name="________vpp6">#REF!</definedName>
    <definedName name="________vpp7" localSheetId="7">#REF!</definedName>
    <definedName name="________vpp7">#REF!</definedName>
    <definedName name="_______CST11" localSheetId="1">[3]MAIN!$106:$106</definedName>
    <definedName name="_______CST11" localSheetId="7">[3]MAIN!$106:$106</definedName>
    <definedName name="_______CST11">[3]MAIN!$106:$106</definedName>
    <definedName name="_______CST12" localSheetId="1">[3]MAIN!$116:$116</definedName>
    <definedName name="_______CST12" localSheetId="7">[3]MAIN!$116:$116</definedName>
    <definedName name="_______CST12">[3]MAIN!$116:$116</definedName>
    <definedName name="_______CST13" localSheetId="1">[3]MAIN!$126:$126</definedName>
    <definedName name="_______CST13" localSheetId="7">[3]MAIN!$126:$126</definedName>
    <definedName name="_______CST13">[3]MAIN!$126:$126</definedName>
    <definedName name="_______CST14" localSheetId="1">[3]MAIN!$346:$346</definedName>
    <definedName name="_______CST14" localSheetId="7">[3]MAIN!$346:$346</definedName>
    <definedName name="_______CST14">[3]MAIN!$346:$346</definedName>
    <definedName name="_______CST15" localSheetId="1">[3]MAIN!$1198:$1198</definedName>
    <definedName name="_______CST15" localSheetId="7">[3]MAIN!$1198:$1198</definedName>
    <definedName name="_______CST15">[3]MAIN!$1198:$1198</definedName>
    <definedName name="_______CST21" localSheetId="1">[3]MAIN!$109:$109</definedName>
    <definedName name="_______CST21" localSheetId="7">[3]MAIN!$109:$109</definedName>
    <definedName name="_______CST21">[3]MAIN!$109:$109</definedName>
    <definedName name="_______CST22" localSheetId="1">[3]MAIN!$119:$119</definedName>
    <definedName name="_______CST22" localSheetId="7">[3]MAIN!$119:$119</definedName>
    <definedName name="_______CST22">[3]MAIN!$119:$119</definedName>
    <definedName name="_______CST23" localSheetId="1">[3]MAIN!$129:$129</definedName>
    <definedName name="_______CST23" localSheetId="7">[3]MAIN!$129:$129</definedName>
    <definedName name="_______CST23">[3]MAIN!$129:$129</definedName>
    <definedName name="_______CST24" localSheetId="1">[3]MAIN!$349:$349</definedName>
    <definedName name="_______CST24" localSheetId="7">[3]MAIN!$349:$349</definedName>
    <definedName name="_______CST24">[3]MAIN!$349:$349</definedName>
    <definedName name="_______CST25" localSheetId="1">[3]MAIN!$1200:$1200</definedName>
    <definedName name="_______CST25" localSheetId="7">[3]MAIN!$1200:$1200</definedName>
    <definedName name="_______CST25">[3]MAIN!$1200:$1200</definedName>
    <definedName name="_______FXA1" localSheetId="1">[3]MAIN!$261:$261</definedName>
    <definedName name="_______FXA1" localSheetId="7">[3]MAIN!$261:$261</definedName>
    <definedName name="_______FXA1">[3]MAIN!$261:$261</definedName>
    <definedName name="_______FXA11" localSheetId="1">[3]MAIN!$1204:$1204</definedName>
    <definedName name="_______FXA11" localSheetId="7">[3]MAIN!$1204:$1204</definedName>
    <definedName name="_______FXA11">[3]MAIN!$1204:$1204</definedName>
    <definedName name="_______FXA2" localSheetId="1">[3]MAIN!$280:$280</definedName>
    <definedName name="_______FXA2" localSheetId="7">[3]MAIN!$280:$280</definedName>
    <definedName name="_______FXA2">[3]MAIN!$280:$280</definedName>
    <definedName name="_______FXA21" localSheetId="1">[3]MAIN!$1206:$1206</definedName>
    <definedName name="_______FXA21" localSheetId="7">[3]MAIN!$1206:$1206</definedName>
    <definedName name="_______FXA21">[3]MAIN!$1206:$1206</definedName>
    <definedName name="_______IRR1" localSheetId="1">[3]MAIN!$D$1013</definedName>
    <definedName name="_______IRR1" localSheetId="7">[3]MAIN!$D$1013</definedName>
    <definedName name="_______IRR1">[3]MAIN!$D$1013</definedName>
    <definedName name="_______KRD1" localSheetId="1">[3]MAIN!$524:$524</definedName>
    <definedName name="_______KRD1" localSheetId="7">[3]MAIN!$524:$524</definedName>
    <definedName name="_______KRD1">[3]MAIN!$524:$524</definedName>
    <definedName name="_______KRD2" localSheetId="1">[3]MAIN!$552:$552</definedName>
    <definedName name="_______KRD2" localSheetId="7">[3]MAIN!$552:$552</definedName>
    <definedName name="_______KRD2">[3]MAIN!$552:$552</definedName>
    <definedName name="_______LIS1" localSheetId="1">[3]MAIN!$325:$325</definedName>
    <definedName name="_______LIS1" localSheetId="7">[3]MAIN!$325:$325</definedName>
    <definedName name="_______LIS1">[3]MAIN!$325:$325</definedName>
    <definedName name="_______NPV1" localSheetId="1">[3]MAIN!$D$1004</definedName>
    <definedName name="_______NPV1" localSheetId="7">[3]MAIN!$D$1004</definedName>
    <definedName name="_______NPV1">[3]MAIN!$D$1004</definedName>
    <definedName name="_______PR11" localSheetId="1">[3]MAIN!$66:$66</definedName>
    <definedName name="_______PR11" localSheetId="7">[3]MAIN!$66:$66</definedName>
    <definedName name="_______PR11">[3]MAIN!$66:$66</definedName>
    <definedName name="_______PR12" localSheetId="1">[3]MAIN!$76:$76</definedName>
    <definedName name="_______PR12" localSheetId="7">[3]MAIN!$76:$76</definedName>
    <definedName name="_______PR12">[3]MAIN!$76:$76</definedName>
    <definedName name="_______PR13" localSheetId="1">[3]MAIN!$86:$86</definedName>
    <definedName name="_______PR13" localSheetId="7">[3]MAIN!$86:$86</definedName>
    <definedName name="_______PR13">[3]MAIN!$86:$86</definedName>
    <definedName name="_______PR14" localSheetId="1">[3]MAIN!$1194:$1194</definedName>
    <definedName name="_______PR14" localSheetId="7">[3]MAIN!$1194:$1194</definedName>
    <definedName name="_______PR14">[3]MAIN!$1194:$1194</definedName>
    <definedName name="_______PR21" localSheetId="1">[3]MAIN!$69:$69</definedName>
    <definedName name="_______PR21" localSheetId="7">[3]MAIN!$69:$69</definedName>
    <definedName name="_______PR21">[3]MAIN!$69:$69</definedName>
    <definedName name="_______PR22" localSheetId="1">[3]MAIN!$79:$79</definedName>
    <definedName name="_______PR22" localSheetId="7">[3]MAIN!$79:$79</definedName>
    <definedName name="_______PR22">[3]MAIN!$79:$79</definedName>
    <definedName name="_______PR23" localSheetId="1">[3]MAIN!$89:$89</definedName>
    <definedName name="_______PR23" localSheetId="7">[3]MAIN!$89:$89</definedName>
    <definedName name="_______PR23">[3]MAIN!$89:$89</definedName>
    <definedName name="_______PR24" localSheetId="1">[3]MAIN!$1196:$1196</definedName>
    <definedName name="_______PR24" localSheetId="7">[3]MAIN!$1196:$1196</definedName>
    <definedName name="_______PR24">[3]MAIN!$1196:$1196</definedName>
    <definedName name="_______RAZ1" localSheetId="1">#REF!</definedName>
    <definedName name="_______RAZ1" localSheetId="7">#REF!</definedName>
    <definedName name="_______RAZ1">#REF!</definedName>
    <definedName name="_______RAZ2" localSheetId="1">#REF!</definedName>
    <definedName name="_______RAZ2" localSheetId="7">#REF!</definedName>
    <definedName name="_______RAZ2">#REF!</definedName>
    <definedName name="_______RAZ3" localSheetId="1">#REF!</definedName>
    <definedName name="_______RAZ3" localSheetId="7">#REF!</definedName>
    <definedName name="_______RAZ3">#REF!</definedName>
    <definedName name="_______SAL1" localSheetId="1">[3]MAIN!$151:$151</definedName>
    <definedName name="_______SAL1" localSheetId="7">[3]MAIN!$151:$151</definedName>
    <definedName name="_______SAL1">[3]MAIN!$151:$151</definedName>
    <definedName name="_______SAL2" localSheetId="1">[3]MAIN!$161:$161</definedName>
    <definedName name="_______SAL2" localSheetId="7">[3]MAIN!$161:$161</definedName>
    <definedName name="_______SAL2">[3]MAIN!$161:$161</definedName>
    <definedName name="_______SAL3" localSheetId="1">[3]MAIN!$171:$171</definedName>
    <definedName name="_______SAL3" localSheetId="7">[3]MAIN!$171:$171</definedName>
    <definedName name="_______SAL3">[3]MAIN!$171:$171</definedName>
    <definedName name="_______SAL4" localSheetId="1">[3]MAIN!$181:$181</definedName>
    <definedName name="_______SAL4" localSheetId="7">[3]MAIN!$181:$181</definedName>
    <definedName name="_______SAL4">[3]MAIN!$181:$181</definedName>
    <definedName name="_______SP1" localSheetId="7">[1]FES!#REF!</definedName>
    <definedName name="_______SP1">[1]FES!#REF!</definedName>
    <definedName name="_______SP10" localSheetId="7">[1]FES!#REF!</definedName>
    <definedName name="_______SP10">[1]FES!#REF!</definedName>
    <definedName name="_______SP11" localSheetId="7">[1]FES!#REF!</definedName>
    <definedName name="_______SP11">[1]FES!#REF!</definedName>
    <definedName name="_______SP12" localSheetId="7">[1]FES!#REF!</definedName>
    <definedName name="_______SP12">[1]FES!#REF!</definedName>
    <definedName name="_______SP13" localSheetId="7">[1]FES!#REF!</definedName>
    <definedName name="_______SP13">[1]FES!#REF!</definedName>
    <definedName name="_______SP14" localSheetId="7">[1]FES!#REF!</definedName>
    <definedName name="_______SP14">[1]FES!#REF!</definedName>
    <definedName name="_______SP15" localSheetId="7">[1]FES!#REF!</definedName>
    <definedName name="_______SP15">[1]FES!#REF!</definedName>
    <definedName name="_______SP16" localSheetId="7">[1]FES!#REF!</definedName>
    <definedName name="_______SP16">[1]FES!#REF!</definedName>
    <definedName name="_______SP17" localSheetId="7">[1]FES!#REF!</definedName>
    <definedName name="_______SP17">[1]FES!#REF!</definedName>
    <definedName name="_______SP18" localSheetId="7">[1]FES!#REF!</definedName>
    <definedName name="_______SP18">[1]FES!#REF!</definedName>
    <definedName name="_______SP19" localSheetId="7">[1]FES!#REF!</definedName>
    <definedName name="_______SP19">[1]FES!#REF!</definedName>
    <definedName name="_______SP2" localSheetId="7">[1]FES!#REF!</definedName>
    <definedName name="_______SP2">[1]FES!#REF!</definedName>
    <definedName name="_______SP20" localSheetId="7">[1]FES!#REF!</definedName>
    <definedName name="_______SP20">[1]FES!#REF!</definedName>
    <definedName name="_______SP3" localSheetId="7">[1]FES!#REF!</definedName>
    <definedName name="_______SP3">[1]FES!#REF!</definedName>
    <definedName name="_______SP4" localSheetId="7">[1]FES!#REF!</definedName>
    <definedName name="_______SP4">[1]FES!#REF!</definedName>
    <definedName name="_______SP5" localSheetId="7">[1]FES!#REF!</definedName>
    <definedName name="_______SP5">[1]FES!#REF!</definedName>
    <definedName name="_______SP7" localSheetId="7">[1]FES!#REF!</definedName>
    <definedName name="_______SP7">[1]FES!#REF!</definedName>
    <definedName name="_______SP8" localSheetId="7">[1]FES!#REF!</definedName>
    <definedName name="_______SP8">[1]FES!#REF!</definedName>
    <definedName name="_______SP9" localSheetId="7">[1]FES!#REF!</definedName>
    <definedName name="_______SP9">[1]FES!#REF!</definedName>
    <definedName name="_______tab1" localSheetId="1">[3]MAIN!$A$33:$AL$60</definedName>
    <definedName name="_______tab1" localSheetId="7">[3]MAIN!$A$33:$AL$60</definedName>
    <definedName name="_______tab1">[3]MAIN!$A$33:$AL$60</definedName>
    <definedName name="_______tab10" localSheetId="1">[3]MAIN!$A$241:$AL$299</definedName>
    <definedName name="_______tab10" localSheetId="7">[3]MAIN!$A$241:$AL$299</definedName>
    <definedName name="_______tab10">[3]MAIN!$A$241:$AL$299</definedName>
    <definedName name="_______tab11" localSheetId="1">[3]MAIN!$A$301:$AL$337</definedName>
    <definedName name="_______tab11" localSheetId="7">[3]MAIN!$A$301:$AL$337</definedName>
    <definedName name="_______tab11">[3]MAIN!$A$301:$AL$337</definedName>
    <definedName name="_______tab12" localSheetId="1">[3]MAIN!$A$339:$AL$401</definedName>
    <definedName name="_______tab12" localSheetId="7">[3]MAIN!$A$339:$AL$401</definedName>
    <definedName name="_______tab12">[3]MAIN!$A$339:$AL$401</definedName>
    <definedName name="_______tab13" localSheetId="1">[3]MAIN!$A$403:$AL$437</definedName>
    <definedName name="_______tab13" localSheetId="7">[3]MAIN!$A$403:$AL$437</definedName>
    <definedName name="_______tab13">[3]MAIN!$A$403:$AL$437</definedName>
    <definedName name="_______tab14" localSheetId="1">[3]MAIN!$A$439:$AL$481</definedName>
    <definedName name="_______tab14" localSheetId="7">[3]MAIN!$A$439:$AL$481</definedName>
    <definedName name="_______tab14">[3]MAIN!$A$439:$AL$481</definedName>
    <definedName name="_______tab15" localSheetId="1">[3]MAIN!$A$483:$AL$528</definedName>
    <definedName name="_______tab15" localSheetId="7">[3]MAIN!$A$483:$AL$528</definedName>
    <definedName name="_______tab15">[3]MAIN!$A$483:$AL$528</definedName>
    <definedName name="_______tab16" localSheetId="1">[3]MAIN!$A$530:$AL$556</definedName>
    <definedName name="_______tab16" localSheetId="7">[3]MAIN!$A$530:$AL$556</definedName>
    <definedName name="_______tab16">[3]MAIN!$A$530:$AL$556</definedName>
    <definedName name="_______tab17" localSheetId="1">[3]MAIN!$A$558:$AL$588</definedName>
    <definedName name="_______tab17" localSheetId="7">[3]MAIN!$A$558:$AL$588</definedName>
    <definedName name="_______tab17">[3]MAIN!$A$558:$AL$588</definedName>
    <definedName name="_______tab18" localSheetId="1">[3]MAIN!$A$590:$AL$701</definedName>
    <definedName name="_______tab18" localSheetId="7">[3]MAIN!$A$590:$AL$701</definedName>
    <definedName name="_______tab18">[3]MAIN!$A$590:$AL$701</definedName>
    <definedName name="_______tab19" localSheetId="1">[3]MAIN!$A$703:$AL$727</definedName>
    <definedName name="_______tab19" localSheetId="7">[3]MAIN!$A$703:$AL$727</definedName>
    <definedName name="_______tab19">[3]MAIN!$A$703:$AL$727</definedName>
    <definedName name="_______tab2" localSheetId="1">[3]MAIN!$A$62:$AL$70</definedName>
    <definedName name="_______tab2" localSheetId="7">[3]MAIN!$A$62:$AL$70</definedName>
    <definedName name="_______tab2">[3]MAIN!$A$62:$AL$70</definedName>
    <definedName name="_______tab20" localSheetId="1">[3]MAIN!$A$729:$AL$774</definedName>
    <definedName name="_______tab20" localSheetId="7">[3]MAIN!$A$729:$AL$774</definedName>
    <definedName name="_______tab20">[3]MAIN!$A$729:$AL$774</definedName>
    <definedName name="_______tab21" localSheetId="1">[3]MAIN!$A$776:$AL$807</definedName>
    <definedName name="_______tab21" localSheetId="7">[3]MAIN!$A$776:$AL$807</definedName>
    <definedName name="_______tab21">[3]MAIN!$A$776:$AL$807</definedName>
    <definedName name="_______tab22" localSheetId="1">[3]MAIN!$A$809:$AL$822</definedName>
    <definedName name="_______tab22" localSheetId="7">[3]MAIN!$A$809:$AL$822</definedName>
    <definedName name="_______tab22">[3]MAIN!$A$809:$AL$822</definedName>
    <definedName name="_______tab23" localSheetId="1">[3]MAIN!$A$824:$AL$847</definedName>
    <definedName name="_______tab23" localSheetId="7">[3]MAIN!$A$824:$AL$847</definedName>
    <definedName name="_______tab23">[3]MAIN!$A$824:$AL$847</definedName>
    <definedName name="_______tab24" localSheetId="1">[3]MAIN!$A$849:$AL$878</definedName>
    <definedName name="_______tab24" localSheetId="7">[3]MAIN!$A$849:$AL$878</definedName>
    <definedName name="_______tab24">[3]MAIN!$A$849:$AL$878</definedName>
    <definedName name="_______tab25" localSheetId="1">[3]MAIN!$A$880:$AK$929</definedName>
    <definedName name="_______tab25" localSheetId="7">[3]MAIN!$A$880:$AK$929</definedName>
    <definedName name="_______tab25">[3]MAIN!$A$880:$AK$929</definedName>
    <definedName name="_______tab26" localSheetId="1">[3]MAIN!$A$932:$AK$956</definedName>
    <definedName name="_______tab26" localSheetId="7">[3]MAIN!$A$932:$AK$956</definedName>
    <definedName name="_______tab26">[3]MAIN!$A$932:$AK$956</definedName>
    <definedName name="_______tab27" localSheetId="1">[3]MAIN!$A$958:$AL$1027</definedName>
    <definedName name="_______tab27" localSheetId="7">[3]MAIN!$A$958:$AL$1027</definedName>
    <definedName name="_______tab27">[3]MAIN!$A$958:$AL$1027</definedName>
    <definedName name="_______tab28" localSheetId="1">[3]MAIN!$A$1029:$AL$1088</definedName>
    <definedName name="_______tab28" localSheetId="7">[3]MAIN!$A$1029:$AL$1088</definedName>
    <definedName name="_______tab28">[3]MAIN!$A$1029:$AL$1088</definedName>
    <definedName name="_______tab29" localSheetId="1">[3]MAIN!$A$1090:$AL$1139</definedName>
    <definedName name="_______tab29" localSheetId="7">[3]MAIN!$A$1090:$AL$1139</definedName>
    <definedName name="_______tab29">[3]MAIN!$A$1090:$AL$1139</definedName>
    <definedName name="_______tab3" localSheetId="1">[3]MAIN!$A$72:$AL$80</definedName>
    <definedName name="_______tab3" localSheetId="7">[3]MAIN!$A$72:$AL$80</definedName>
    <definedName name="_______tab3">[3]MAIN!$A$72:$AL$80</definedName>
    <definedName name="_______tab30" localSheetId="1">[3]MAIN!$A$1141:$AL$1184</definedName>
    <definedName name="_______tab30" localSheetId="7">[3]MAIN!$A$1141:$AL$1184</definedName>
    <definedName name="_______tab30">[3]MAIN!$A$1141:$AL$1184</definedName>
    <definedName name="_______tab31" localSheetId="1">[3]MAIN!$A$1186:$AK$1206</definedName>
    <definedName name="_______tab31" localSheetId="7">[3]MAIN!$A$1186:$AK$1206</definedName>
    <definedName name="_______tab31">[3]MAIN!$A$1186:$AK$1206</definedName>
    <definedName name="_______tab4" localSheetId="1">[3]MAIN!$A$82:$AL$100</definedName>
    <definedName name="_______tab4" localSheetId="7">[3]MAIN!$A$82:$AL$100</definedName>
    <definedName name="_______tab4">[3]MAIN!$A$82:$AL$100</definedName>
    <definedName name="_______tab5" localSheetId="1">[3]MAIN!$A$102:$AL$110</definedName>
    <definedName name="_______tab5" localSheetId="7">[3]MAIN!$A$102:$AL$110</definedName>
    <definedName name="_______tab5">[3]MAIN!$A$102:$AL$110</definedName>
    <definedName name="_______tab6" localSheetId="1">[3]MAIN!$A$112:$AL$120</definedName>
    <definedName name="_______tab6" localSheetId="7">[3]MAIN!$A$112:$AL$120</definedName>
    <definedName name="_______tab6">[3]MAIN!$A$112:$AL$120</definedName>
    <definedName name="_______tab7" localSheetId="1">[3]MAIN!$A$122:$AL$140</definedName>
    <definedName name="_______tab7" localSheetId="7">[3]MAIN!$A$122:$AL$140</definedName>
    <definedName name="_______tab7">[3]MAIN!$A$122:$AL$140</definedName>
    <definedName name="_______tab8" localSheetId="1">[3]MAIN!$A$142:$AL$190</definedName>
    <definedName name="_______tab8" localSheetId="7">[3]MAIN!$A$142:$AL$190</definedName>
    <definedName name="_______tab8">[3]MAIN!$A$142:$AL$190</definedName>
    <definedName name="_______tab9" localSheetId="1">[3]MAIN!$A$192:$AL$239</definedName>
    <definedName name="_______tab9" localSheetId="7">[3]MAIN!$A$192:$AL$239</definedName>
    <definedName name="_______tab9">[3]MAIN!$A$192:$AL$239</definedName>
    <definedName name="_______TXS1" localSheetId="1">[3]MAIN!$647:$647</definedName>
    <definedName name="_______TXS1" localSheetId="7">[3]MAIN!$647:$647</definedName>
    <definedName name="_______TXS1">[3]MAIN!$647:$647</definedName>
    <definedName name="_______TXS11" localSheetId="1">[3]MAIN!$1105:$1105</definedName>
    <definedName name="_______TXS11" localSheetId="7">[3]MAIN!$1105:$1105</definedName>
    <definedName name="_______TXS11">[3]MAIN!$1105:$1105</definedName>
    <definedName name="_______TXS2" localSheetId="1">[3]MAIN!$680:$680</definedName>
    <definedName name="_______TXS2" localSheetId="7">[3]MAIN!$680:$680</definedName>
    <definedName name="_______TXS2">[3]MAIN!$680:$680</definedName>
    <definedName name="_______TXS21" localSheetId="1">[3]MAIN!$1111:$1111</definedName>
    <definedName name="_______TXS21" localSheetId="7">[3]MAIN!$1111:$1111</definedName>
    <definedName name="_______TXS21">[3]MAIN!$1111:$1111</definedName>
    <definedName name="_______VC1" localSheetId="1">[3]MAIN!$F$1249:$AL$1249</definedName>
    <definedName name="_______VC1" localSheetId="7">[3]MAIN!$F$1249:$AL$1249</definedName>
    <definedName name="_______VC1">[3]MAIN!$F$1249:$AL$1249</definedName>
    <definedName name="_______VC2" localSheetId="1">[3]MAIN!$F$1250:$AL$1250</definedName>
    <definedName name="_______VC2" localSheetId="7">[3]MAIN!$F$1250:$AL$1250</definedName>
    <definedName name="_______VC2">[3]MAIN!$F$1250:$AL$1250</definedName>
    <definedName name="_______vp1" localSheetId="7">#REF!</definedName>
    <definedName name="_______vp1">#REF!</definedName>
    <definedName name="_______vpp1" localSheetId="7">#REF!</definedName>
    <definedName name="_______vpp1">#REF!</definedName>
    <definedName name="_______vpp2" localSheetId="7">#REF!</definedName>
    <definedName name="_______vpp2">#REF!</definedName>
    <definedName name="_______vpp3" localSheetId="7">#REF!</definedName>
    <definedName name="_______vpp3">#REF!</definedName>
    <definedName name="_______vpp4" localSheetId="7">#REF!</definedName>
    <definedName name="_______vpp4">#REF!</definedName>
    <definedName name="_______vpp5" localSheetId="7">#REF!</definedName>
    <definedName name="_______vpp5">#REF!</definedName>
    <definedName name="_______vpp6" localSheetId="7">#REF!</definedName>
    <definedName name="_______vpp6">#REF!</definedName>
    <definedName name="_______vpp7" localSheetId="7">#REF!</definedName>
    <definedName name="_______vpp7">#REF!</definedName>
    <definedName name="______CST11" localSheetId="1">[3]MAIN!$A$106:$IV$106</definedName>
    <definedName name="______CST11" localSheetId="7">[3]MAIN!$A$106:$IV$106</definedName>
    <definedName name="______CST11">[3]MAIN!$A$106:$IV$106</definedName>
    <definedName name="______CST12" localSheetId="1">[3]MAIN!$A$116:$IV$116</definedName>
    <definedName name="______CST12" localSheetId="7">[3]MAIN!$A$116:$IV$116</definedName>
    <definedName name="______CST12">[3]MAIN!$A$116:$IV$116</definedName>
    <definedName name="______CST13" localSheetId="1">[3]MAIN!$A$126:$IV$126</definedName>
    <definedName name="______CST13" localSheetId="7">[3]MAIN!$A$126:$IV$126</definedName>
    <definedName name="______CST13">[3]MAIN!$A$126:$IV$126</definedName>
    <definedName name="______CST14" localSheetId="1">[3]MAIN!$A$346:$IV$346</definedName>
    <definedName name="______CST14" localSheetId="7">[3]MAIN!$A$346:$IV$346</definedName>
    <definedName name="______CST14">[3]MAIN!$A$346:$IV$346</definedName>
    <definedName name="______CST15" localSheetId="1">[3]MAIN!$A$1198:$IV$1198</definedName>
    <definedName name="______CST15" localSheetId="7">[3]MAIN!$A$1198:$IV$1198</definedName>
    <definedName name="______CST15">[3]MAIN!$A$1198:$IV$1198</definedName>
    <definedName name="______CST21" localSheetId="1">[3]MAIN!$A$109:$IV$109</definedName>
    <definedName name="______CST21" localSheetId="7">[3]MAIN!$A$109:$IV$109</definedName>
    <definedName name="______CST21">[3]MAIN!$A$109:$IV$109</definedName>
    <definedName name="______CST22" localSheetId="1">[3]MAIN!$A$119:$IV$119</definedName>
    <definedName name="______CST22" localSheetId="7">[3]MAIN!$A$119:$IV$119</definedName>
    <definedName name="______CST22">[3]MAIN!$A$119:$IV$119</definedName>
    <definedName name="______CST23" localSheetId="1">[3]MAIN!$A$129:$IV$129</definedName>
    <definedName name="______CST23" localSheetId="7">[3]MAIN!$A$129:$IV$129</definedName>
    <definedName name="______CST23">[3]MAIN!$A$129:$IV$129</definedName>
    <definedName name="______CST24" localSheetId="1">[3]MAIN!$A$349:$IV$349</definedName>
    <definedName name="______CST24" localSheetId="7">[3]MAIN!$A$349:$IV$349</definedName>
    <definedName name="______CST24">[3]MAIN!$A$349:$IV$349</definedName>
    <definedName name="______CST25" localSheetId="1">[3]MAIN!$A$1200:$IV$1200</definedName>
    <definedName name="______CST25" localSheetId="7">[3]MAIN!$A$1200:$IV$1200</definedName>
    <definedName name="______CST25">[3]MAIN!$A$1200:$IV$1200</definedName>
    <definedName name="______FXA1" localSheetId="1">[3]MAIN!$A$261:$IV$261</definedName>
    <definedName name="______FXA1" localSheetId="7">[3]MAIN!$A$261:$IV$261</definedName>
    <definedName name="______FXA1">[3]MAIN!$A$261:$IV$261</definedName>
    <definedName name="______FXA11" localSheetId="1">[3]MAIN!$A$1204:$IV$1204</definedName>
    <definedName name="______FXA11" localSheetId="7">[3]MAIN!$A$1204:$IV$1204</definedName>
    <definedName name="______FXA11">[3]MAIN!$A$1204:$IV$1204</definedName>
    <definedName name="______FXA2" localSheetId="1">[3]MAIN!$A$280:$IV$280</definedName>
    <definedName name="______FXA2" localSheetId="7">[3]MAIN!$A$280:$IV$280</definedName>
    <definedName name="______FXA2">[3]MAIN!$A$280:$IV$280</definedName>
    <definedName name="______FXA21" localSheetId="1">[3]MAIN!$A$1206:$IV$1206</definedName>
    <definedName name="______FXA21" localSheetId="7">[3]MAIN!$A$1206:$IV$1206</definedName>
    <definedName name="______FXA21">[3]MAIN!$A$1206:$IV$1206</definedName>
    <definedName name="______IRR1" localSheetId="1">[3]MAIN!$D$1013</definedName>
    <definedName name="______IRR1" localSheetId="7">[3]MAIN!$D$1013</definedName>
    <definedName name="______IRR1">[3]MAIN!$D$1013</definedName>
    <definedName name="______KRD1" localSheetId="1">[3]MAIN!$A$524:$IV$524</definedName>
    <definedName name="______KRD1" localSheetId="7">[3]MAIN!$A$524:$IV$524</definedName>
    <definedName name="______KRD1">[3]MAIN!$A$524:$IV$524</definedName>
    <definedName name="______KRD2" localSheetId="1">[3]MAIN!$A$552:$IV$552</definedName>
    <definedName name="______KRD2" localSheetId="7">[3]MAIN!$A$552:$IV$552</definedName>
    <definedName name="______KRD2">[3]MAIN!$A$552:$IV$552</definedName>
    <definedName name="______LIS1" localSheetId="1">[3]MAIN!$A$325:$IV$325</definedName>
    <definedName name="______LIS1" localSheetId="7">[3]MAIN!$A$325:$IV$325</definedName>
    <definedName name="______LIS1">[3]MAIN!$A$325:$IV$325</definedName>
    <definedName name="______NPV1" localSheetId="1">[3]MAIN!$D$1004</definedName>
    <definedName name="______NPV1" localSheetId="7">[3]MAIN!$D$1004</definedName>
    <definedName name="______NPV1">[3]MAIN!$D$1004</definedName>
    <definedName name="______PR11" localSheetId="1">[3]MAIN!$A$66:$IV$66</definedName>
    <definedName name="______PR11" localSheetId="7">[3]MAIN!$A$66:$IV$66</definedName>
    <definedName name="______PR11">[3]MAIN!$A$66:$IV$66</definedName>
    <definedName name="______PR12" localSheetId="1">[3]MAIN!$A$76:$IV$76</definedName>
    <definedName name="______PR12" localSheetId="7">[3]MAIN!$A$76:$IV$76</definedName>
    <definedName name="______PR12">[3]MAIN!$A$76:$IV$76</definedName>
    <definedName name="______PR13" localSheetId="1">[3]MAIN!$A$86:$IV$86</definedName>
    <definedName name="______PR13" localSheetId="7">[3]MAIN!$A$86:$IV$86</definedName>
    <definedName name="______PR13">[3]MAIN!$A$86:$IV$86</definedName>
    <definedName name="______PR14" localSheetId="1">[3]MAIN!$A$1194:$IV$1194</definedName>
    <definedName name="______PR14" localSheetId="7">[3]MAIN!$A$1194:$IV$1194</definedName>
    <definedName name="______PR14">[3]MAIN!$A$1194:$IV$1194</definedName>
    <definedName name="______PR21" localSheetId="1">[3]MAIN!$A$69:$IV$69</definedName>
    <definedName name="______PR21" localSheetId="7">[3]MAIN!$A$69:$IV$69</definedName>
    <definedName name="______PR21">[3]MAIN!$A$69:$IV$69</definedName>
    <definedName name="______PR22" localSheetId="1">[3]MAIN!$A$79:$IV$79</definedName>
    <definedName name="______PR22" localSheetId="7">[3]MAIN!$A$79:$IV$79</definedName>
    <definedName name="______PR22">[3]MAIN!$A$79:$IV$79</definedName>
    <definedName name="______PR23" localSheetId="1">[3]MAIN!$A$89:$IV$89</definedName>
    <definedName name="______PR23" localSheetId="7">[3]MAIN!$A$89:$IV$89</definedName>
    <definedName name="______PR23">[3]MAIN!$A$89:$IV$89</definedName>
    <definedName name="______PR24" localSheetId="1">[3]MAIN!$A$1196:$IV$1196</definedName>
    <definedName name="______PR24" localSheetId="7">[3]MAIN!$A$1196:$IV$1196</definedName>
    <definedName name="______PR24">[3]MAIN!$A$1196:$IV$1196</definedName>
    <definedName name="______RAZ1" localSheetId="1">#REF!</definedName>
    <definedName name="______RAZ1" localSheetId="7">#REF!</definedName>
    <definedName name="______RAZ1">#REF!</definedName>
    <definedName name="______RAZ2" localSheetId="1">#REF!</definedName>
    <definedName name="______RAZ2" localSheetId="7">#REF!</definedName>
    <definedName name="______RAZ2">#REF!</definedName>
    <definedName name="______RAZ3" localSheetId="1">#REF!</definedName>
    <definedName name="______RAZ3" localSheetId="7">#REF!</definedName>
    <definedName name="______RAZ3">#REF!</definedName>
    <definedName name="______SAL1" localSheetId="1">[3]MAIN!$A$151:$IV$151</definedName>
    <definedName name="______SAL1" localSheetId="7">[3]MAIN!$A$151:$IV$151</definedName>
    <definedName name="______SAL1">[3]MAIN!$A$151:$IV$151</definedName>
    <definedName name="______SAL2" localSheetId="1">[3]MAIN!$A$161:$IV$161</definedName>
    <definedName name="______SAL2" localSheetId="7">[3]MAIN!$A$161:$IV$161</definedName>
    <definedName name="______SAL2">[3]MAIN!$A$161:$IV$161</definedName>
    <definedName name="______SAL3" localSheetId="1">[3]MAIN!$A$171:$IV$171</definedName>
    <definedName name="______SAL3" localSheetId="7">[3]MAIN!$A$171:$IV$171</definedName>
    <definedName name="______SAL3">[3]MAIN!$A$171:$IV$171</definedName>
    <definedName name="______SAL4" localSheetId="1">[3]MAIN!$A$181:$IV$181</definedName>
    <definedName name="______SAL4" localSheetId="7">[3]MAIN!$A$181:$IV$181</definedName>
    <definedName name="______SAL4">[3]MAIN!$A$181:$IV$181</definedName>
    <definedName name="______SP1">[2]FES!#REF!</definedName>
    <definedName name="______SP10">[2]FES!#REF!</definedName>
    <definedName name="______SP11">[2]FES!#REF!</definedName>
    <definedName name="______SP12">[2]FES!#REF!</definedName>
    <definedName name="______SP13">[2]FES!#REF!</definedName>
    <definedName name="______SP14">[2]FES!#REF!</definedName>
    <definedName name="______SP15">[2]FES!#REF!</definedName>
    <definedName name="______SP16">[2]FES!#REF!</definedName>
    <definedName name="______SP17">[2]FES!#REF!</definedName>
    <definedName name="______SP18">[2]FES!#REF!</definedName>
    <definedName name="______SP19">[2]FES!#REF!</definedName>
    <definedName name="______SP2">[2]FES!#REF!</definedName>
    <definedName name="______SP20">[2]FES!#REF!</definedName>
    <definedName name="______SP3">[2]FES!#REF!</definedName>
    <definedName name="______SP4">[2]FES!#REF!</definedName>
    <definedName name="______SP5">[2]FES!#REF!</definedName>
    <definedName name="______SP7">[2]FES!#REF!</definedName>
    <definedName name="______SP8">[2]FES!#REF!</definedName>
    <definedName name="______SP9">[2]FES!#REF!</definedName>
    <definedName name="______tab1" localSheetId="1">[3]MAIN!$A$33:$AL$60</definedName>
    <definedName name="______tab1" localSheetId="7">[3]MAIN!$A$33:$AL$60</definedName>
    <definedName name="______tab1">[3]MAIN!$A$33:$AL$60</definedName>
    <definedName name="______tab10" localSheetId="1">[3]MAIN!$A$241:$AL$299</definedName>
    <definedName name="______tab10" localSheetId="7">[3]MAIN!$A$241:$AL$299</definedName>
    <definedName name="______tab10">[3]MAIN!$A$241:$AL$299</definedName>
    <definedName name="______tab11" localSheetId="1">[3]MAIN!$A$301:$AL$337</definedName>
    <definedName name="______tab11" localSheetId="7">[3]MAIN!$A$301:$AL$337</definedName>
    <definedName name="______tab11">[3]MAIN!$A$301:$AL$337</definedName>
    <definedName name="______tab12" localSheetId="1">[3]MAIN!$A$339:$AL$401</definedName>
    <definedName name="______tab12" localSheetId="7">[3]MAIN!$A$339:$AL$401</definedName>
    <definedName name="______tab12">[3]MAIN!$A$339:$AL$401</definedName>
    <definedName name="______tab13" localSheetId="1">[3]MAIN!$A$403:$AL$437</definedName>
    <definedName name="______tab13" localSheetId="7">[3]MAIN!$A$403:$AL$437</definedName>
    <definedName name="______tab13">[3]MAIN!$A$403:$AL$437</definedName>
    <definedName name="______tab14" localSheetId="1">[3]MAIN!$A$439:$AL$481</definedName>
    <definedName name="______tab14" localSheetId="7">[3]MAIN!$A$439:$AL$481</definedName>
    <definedName name="______tab14">[3]MAIN!$A$439:$AL$481</definedName>
    <definedName name="______tab15" localSheetId="1">[3]MAIN!$A$483:$AL$528</definedName>
    <definedName name="______tab15" localSheetId="7">[3]MAIN!$A$483:$AL$528</definedName>
    <definedName name="______tab15">[3]MAIN!$A$483:$AL$528</definedName>
    <definedName name="______tab16" localSheetId="1">[3]MAIN!$A$530:$AL$556</definedName>
    <definedName name="______tab16" localSheetId="7">[3]MAIN!$A$530:$AL$556</definedName>
    <definedName name="______tab16">[3]MAIN!$A$530:$AL$556</definedName>
    <definedName name="______tab17" localSheetId="1">[3]MAIN!$A$558:$AL$588</definedName>
    <definedName name="______tab17" localSheetId="7">[3]MAIN!$A$558:$AL$588</definedName>
    <definedName name="______tab17">[3]MAIN!$A$558:$AL$588</definedName>
    <definedName name="______tab18" localSheetId="1">[3]MAIN!$A$590:$AL$701</definedName>
    <definedName name="______tab18" localSheetId="7">[3]MAIN!$A$590:$AL$701</definedName>
    <definedName name="______tab18">[3]MAIN!$A$590:$AL$701</definedName>
    <definedName name="______tab19" localSheetId="1">[3]MAIN!$A$703:$AL$727</definedName>
    <definedName name="______tab19" localSheetId="7">[3]MAIN!$A$703:$AL$727</definedName>
    <definedName name="______tab19">[3]MAIN!$A$703:$AL$727</definedName>
    <definedName name="______tab2" localSheetId="1">[3]MAIN!$A$62:$AL$70</definedName>
    <definedName name="______tab2" localSheetId="7">[3]MAIN!$A$62:$AL$70</definedName>
    <definedName name="______tab2">[3]MAIN!$A$62:$AL$70</definedName>
    <definedName name="______tab20" localSheetId="1">[3]MAIN!$A$729:$AL$774</definedName>
    <definedName name="______tab20" localSheetId="7">[3]MAIN!$A$729:$AL$774</definedName>
    <definedName name="______tab20">[3]MAIN!$A$729:$AL$774</definedName>
    <definedName name="______tab21" localSheetId="1">[3]MAIN!$A$776:$AL$807</definedName>
    <definedName name="______tab21" localSheetId="7">[3]MAIN!$A$776:$AL$807</definedName>
    <definedName name="______tab21">[3]MAIN!$A$776:$AL$807</definedName>
    <definedName name="______tab22" localSheetId="1">[3]MAIN!$A$809:$AL$822</definedName>
    <definedName name="______tab22" localSheetId="7">[3]MAIN!$A$809:$AL$822</definedName>
    <definedName name="______tab22">[3]MAIN!$A$809:$AL$822</definedName>
    <definedName name="______tab23" localSheetId="1">[3]MAIN!$A$824:$AL$847</definedName>
    <definedName name="______tab23" localSheetId="7">[3]MAIN!$A$824:$AL$847</definedName>
    <definedName name="______tab23">[3]MAIN!$A$824:$AL$847</definedName>
    <definedName name="______tab24" localSheetId="1">[3]MAIN!$A$849:$AL$878</definedName>
    <definedName name="______tab24" localSheetId="7">[3]MAIN!$A$849:$AL$878</definedName>
    <definedName name="______tab24">[3]MAIN!$A$849:$AL$878</definedName>
    <definedName name="______tab25" localSheetId="1">[3]MAIN!$A$880:$AK$929</definedName>
    <definedName name="______tab25" localSheetId="7">[3]MAIN!$A$880:$AK$929</definedName>
    <definedName name="______tab25">[3]MAIN!$A$880:$AK$929</definedName>
    <definedName name="______tab26" localSheetId="1">[3]MAIN!$A$932:$AK$956</definedName>
    <definedName name="______tab26" localSheetId="7">[3]MAIN!$A$932:$AK$956</definedName>
    <definedName name="______tab26">[3]MAIN!$A$932:$AK$956</definedName>
    <definedName name="______tab27" localSheetId="1">[3]MAIN!$A$958:$AL$1027</definedName>
    <definedName name="______tab27" localSheetId="7">[3]MAIN!$A$958:$AL$1027</definedName>
    <definedName name="______tab27">[3]MAIN!$A$958:$AL$1027</definedName>
    <definedName name="______tab28" localSheetId="1">[3]MAIN!$A$1029:$AL$1088</definedName>
    <definedName name="______tab28" localSheetId="7">[3]MAIN!$A$1029:$AL$1088</definedName>
    <definedName name="______tab28">[3]MAIN!$A$1029:$AL$1088</definedName>
    <definedName name="______tab29" localSheetId="1">[3]MAIN!$A$1090:$AL$1139</definedName>
    <definedName name="______tab29" localSheetId="7">[3]MAIN!$A$1090:$AL$1139</definedName>
    <definedName name="______tab29">[3]MAIN!$A$1090:$AL$1139</definedName>
    <definedName name="______tab3" localSheetId="1">[3]MAIN!$A$72:$AL$80</definedName>
    <definedName name="______tab3" localSheetId="7">[3]MAIN!$A$72:$AL$80</definedName>
    <definedName name="______tab3">[3]MAIN!$A$72:$AL$80</definedName>
    <definedName name="______tab30" localSheetId="1">[3]MAIN!$A$1141:$AL$1184</definedName>
    <definedName name="______tab30" localSheetId="7">[3]MAIN!$A$1141:$AL$1184</definedName>
    <definedName name="______tab30">[3]MAIN!$A$1141:$AL$1184</definedName>
    <definedName name="______tab31" localSheetId="1">[3]MAIN!$A$1186:$AK$1206</definedName>
    <definedName name="______tab31" localSheetId="7">[3]MAIN!$A$1186:$AK$1206</definedName>
    <definedName name="______tab31">[3]MAIN!$A$1186:$AK$1206</definedName>
    <definedName name="______tab4" localSheetId="1">[3]MAIN!$A$82:$AL$100</definedName>
    <definedName name="______tab4" localSheetId="7">[3]MAIN!$A$82:$AL$100</definedName>
    <definedName name="______tab4">[3]MAIN!$A$82:$AL$100</definedName>
    <definedName name="______tab5" localSheetId="1">[3]MAIN!$A$102:$AL$110</definedName>
    <definedName name="______tab5" localSheetId="7">[3]MAIN!$A$102:$AL$110</definedName>
    <definedName name="______tab5">[3]MAIN!$A$102:$AL$110</definedName>
    <definedName name="______tab6" localSheetId="1">[3]MAIN!$A$112:$AL$120</definedName>
    <definedName name="______tab6" localSheetId="7">[3]MAIN!$A$112:$AL$120</definedName>
    <definedName name="______tab6">[3]MAIN!$A$112:$AL$120</definedName>
    <definedName name="______tab7" localSheetId="1">[3]MAIN!$A$122:$AL$140</definedName>
    <definedName name="______tab7" localSheetId="7">[3]MAIN!$A$122:$AL$140</definedName>
    <definedName name="______tab7">[3]MAIN!$A$122:$AL$140</definedName>
    <definedName name="______tab8" localSheetId="1">[3]MAIN!$A$142:$AL$190</definedName>
    <definedName name="______tab8" localSheetId="7">[3]MAIN!$A$142:$AL$190</definedName>
    <definedName name="______tab8">[3]MAIN!$A$142:$AL$190</definedName>
    <definedName name="______tab9" localSheetId="1">[3]MAIN!$A$192:$AL$239</definedName>
    <definedName name="______tab9" localSheetId="7">[3]MAIN!$A$192:$AL$239</definedName>
    <definedName name="______tab9">[3]MAIN!$A$192:$AL$239</definedName>
    <definedName name="______TXS1" localSheetId="1">[3]MAIN!$A$647:$IV$647</definedName>
    <definedName name="______TXS1" localSheetId="7">[3]MAIN!$A$647:$IV$647</definedName>
    <definedName name="______TXS1">[3]MAIN!$A$647:$IV$647</definedName>
    <definedName name="______TXS11" localSheetId="1">[3]MAIN!$A$1105:$IV$1105</definedName>
    <definedName name="______TXS11" localSheetId="7">[3]MAIN!$A$1105:$IV$1105</definedName>
    <definedName name="______TXS11">[3]MAIN!$A$1105:$IV$1105</definedName>
    <definedName name="______TXS2" localSheetId="1">[3]MAIN!$A$680:$IV$680</definedName>
    <definedName name="______TXS2" localSheetId="7">[3]MAIN!$A$680:$IV$680</definedName>
    <definedName name="______TXS2">[3]MAIN!$A$680:$IV$680</definedName>
    <definedName name="______TXS21" localSheetId="1">[3]MAIN!$A$1111:$IV$1111</definedName>
    <definedName name="______TXS21" localSheetId="7">[3]MAIN!$A$1111:$IV$1111</definedName>
    <definedName name="______TXS21">[3]MAIN!$A$1111:$IV$1111</definedName>
    <definedName name="______VC1" localSheetId="1">[3]MAIN!$F$1249:$AL$1249</definedName>
    <definedName name="______VC1" localSheetId="7">[3]MAIN!$F$1249:$AL$1249</definedName>
    <definedName name="______VC1">[3]MAIN!$F$1249:$AL$1249</definedName>
    <definedName name="______VC2" localSheetId="1">[3]MAIN!$F$1250:$AL$1250</definedName>
    <definedName name="______VC2" localSheetId="7">[3]MAIN!$F$1250:$AL$1250</definedName>
    <definedName name="______VC2">[3]MAIN!$F$1250:$AL$1250</definedName>
    <definedName name="______vp1" localSheetId="7">#REF!</definedName>
    <definedName name="______vp1">#REF!</definedName>
    <definedName name="______vpp1" localSheetId="7">#REF!</definedName>
    <definedName name="______vpp1">#REF!</definedName>
    <definedName name="______vpp2" localSheetId="7">#REF!</definedName>
    <definedName name="______vpp2">#REF!</definedName>
    <definedName name="______vpp3" localSheetId="7">#REF!</definedName>
    <definedName name="______vpp3">#REF!</definedName>
    <definedName name="______vpp4" localSheetId="7">#REF!</definedName>
    <definedName name="______vpp4">#REF!</definedName>
    <definedName name="______vpp5" localSheetId="7">#REF!</definedName>
    <definedName name="______vpp5">#REF!</definedName>
    <definedName name="______vpp6" localSheetId="7">#REF!</definedName>
    <definedName name="______vpp6">#REF!</definedName>
    <definedName name="______vpp7" localSheetId="7">#REF!</definedName>
    <definedName name="______vpp7">#REF!</definedName>
    <definedName name="_____CST11" localSheetId="1">[3]MAIN!$A$106:$IV$106</definedName>
    <definedName name="_____CST11" localSheetId="7">[3]MAIN!$A$106:$IV$106</definedName>
    <definedName name="_____CST11">[3]MAIN!$A$106:$IV$106</definedName>
    <definedName name="_____CST12" localSheetId="1">[3]MAIN!$A$116:$IV$116</definedName>
    <definedName name="_____CST12" localSheetId="7">[3]MAIN!$A$116:$IV$116</definedName>
    <definedName name="_____CST12">[3]MAIN!$A$116:$IV$116</definedName>
    <definedName name="_____CST13" localSheetId="1">[3]MAIN!$A$126:$IV$126</definedName>
    <definedName name="_____CST13" localSheetId="7">[3]MAIN!$A$126:$IV$126</definedName>
    <definedName name="_____CST13">[3]MAIN!$A$126:$IV$126</definedName>
    <definedName name="_____CST14" localSheetId="1">[3]MAIN!$A$346:$IV$346</definedName>
    <definedName name="_____CST14" localSheetId="7">[3]MAIN!$A$346:$IV$346</definedName>
    <definedName name="_____CST14">[3]MAIN!$A$346:$IV$346</definedName>
    <definedName name="_____CST15" localSheetId="1">[3]MAIN!$A$1198:$IV$1198</definedName>
    <definedName name="_____CST15" localSheetId="7">[3]MAIN!$A$1198:$IV$1198</definedName>
    <definedName name="_____CST15">[3]MAIN!$A$1198:$IV$1198</definedName>
    <definedName name="_____CST21" localSheetId="1">[3]MAIN!$A$109:$IV$109</definedName>
    <definedName name="_____CST21" localSheetId="7">[3]MAIN!$A$109:$IV$109</definedName>
    <definedName name="_____CST21">[3]MAIN!$A$109:$IV$109</definedName>
    <definedName name="_____CST22" localSheetId="1">[3]MAIN!$A$119:$IV$119</definedName>
    <definedName name="_____CST22" localSheetId="7">[3]MAIN!$A$119:$IV$119</definedName>
    <definedName name="_____CST22">[3]MAIN!$A$119:$IV$119</definedName>
    <definedName name="_____CST23" localSheetId="1">[3]MAIN!$A$129:$IV$129</definedName>
    <definedName name="_____CST23" localSheetId="7">[3]MAIN!$A$129:$IV$129</definedName>
    <definedName name="_____CST23">[3]MAIN!$A$129:$IV$129</definedName>
    <definedName name="_____CST24" localSheetId="1">[3]MAIN!$A$349:$IV$349</definedName>
    <definedName name="_____CST24" localSheetId="7">[3]MAIN!$A$349:$IV$349</definedName>
    <definedName name="_____CST24">[3]MAIN!$A$349:$IV$349</definedName>
    <definedName name="_____CST25" localSheetId="1">[3]MAIN!$A$1200:$IV$1200</definedName>
    <definedName name="_____CST25" localSheetId="7">[3]MAIN!$A$1200:$IV$1200</definedName>
    <definedName name="_____CST25">[3]MAIN!$A$1200:$IV$1200</definedName>
    <definedName name="_____FXA1" localSheetId="1">[3]MAIN!$A$261:$IV$261</definedName>
    <definedName name="_____FXA1" localSheetId="7">[3]MAIN!$A$261:$IV$261</definedName>
    <definedName name="_____FXA1">[3]MAIN!$A$261:$IV$261</definedName>
    <definedName name="_____FXA11" localSheetId="1">[3]MAIN!$A$1204:$IV$1204</definedName>
    <definedName name="_____FXA11" localSheetId="7">[3]MAIN!$A$1204:$IV$1204</definedName>
    <definedName name="_____FXA11">[3]MAIN!$A$1204:$IV$1204</definedName>
    <definedName name="_____FXA2" localSheetId="1">[3]MAIN!$A$280:$IV$280</definedName>
    <definedName name="_____FXA2" localSheetId="7">[3]MAIN!$A$280:$IV$280</definedName>
    <definedName name="_____FXA2">[3]MAIN!$A$280:$IV$280</definedName>
    <definedName name="_____FXA21" localSheetId="1">[3]MAIN!$A$1206:$IV$1206</definedName>
    <definedName name="_____FXA21" localSheetId="7">[3]MAIN!$A$1206:$IV$1206</definedName>
    <definedName name="_____FXA21">[3]MAIN!$A$1206:$IV$1206</definedName>
    <definedName name="_____FY1" localSheetId="1">[4]!_____FY1</definedName>
    <definedName name="_____FY1" localSheetId="7">[5]!_____FY1</definedName>
    <definedName name="_____FY1">[5]!_____FY1</definedName>
    <definedName name="_____IRR1" localSheetId="1">[3]MAIN!$D$1013</definedName>
    <definedName name="_____IRR1" localSheetId="7">[3]MAIN!$D$1013</definedName>
    <definedName name="_____IRR1">[3]MAIN!$D$1013</definedName>
    <definedName name="_____KRD1" localSheetId="1">[3]MAIN!$A$524:$IV$524</definedName>
    <definedName name="_____KRD1" localSheetId="7">[3]MAIN!$A$524:$IV$524</definedName>
    <definedName name="_____KRD1">[3]MAIN!$A$524:$IV$524</definedName>
    <definedName name="_____KRD2" localSheetId="1">[3]MAIN!$A$552:$IV$552</definedName>
    <definedName name="_____KRD2" localSheetId="7">[3]MAIN!$A$552:$IV$552</definedName>
    <definedName name="_____KRD2">[3]MAIN!$A$552:$IV$552</definedName>
    <definedName name="_____LIS1" localSheetId="1">[3]MAIN!$A$325:$IV$325</definedName>
    <definedName name="_____LIS1" localSheetId="7">[3]MAIN!$A$325:$IV$325</definedName>
    <definedName name="_____LIS1">[3]MAIN!$A$325:$IV$325</definedName>
    <definedName name="_____NPV1" localSheetId="1">[3]MAIN!$D$1004</definedName>
    <definedName name="_____NPV1" localSheetId="7">[3]MAIN!$D$1004</definedName>
    <definedName name="_____NPV1">[3]MAIN!$D$1004</definedName>
    <definedName name="_____PR11" localSheetId="1">[3]MAIN!$A$66:$IV$66</definedName>
    <definedName name="_____PR11" localSheetId="7">[3]MAIN!$A$66:$IV$66</definedName>
    <definedName name="_____PR11">[3]MAIN!$A$66:$IV$66</definedName>
    <definedName name="_____PR12" localSheetId="1">[3]MAIN!$A$76:$IV$76</definedName>
    <definedName name="_____PR12" localSheetId="7">[3]MAIN!$A$76:$IV$76</definedName>
    <definedName name="_____PR12">[3]MAIN!$A$76:$IV$76</definedName>
    <definedName name="_____PR13" localSheetId="1">[3]MAIN!$A$86:$IV$86</definedName>
    <definedName name="_____PR13" localSheetId="7">[3]MAIN!$A$86:$IV$86</definedName>
    <definedName name="_____PR13">[3]MAIN!$A$86:$IV$86</definedName>
    <definedName name="_____PR14" localSheetId="1">[3]MAIN!$A$1194:$IV$1194</definedName>
    <definedName name="_____PR14" localSheetId="7">[3]MAIN!$A$1194:$IV$1194</definedName>
    <definedName name="_____PR14">[3]MAIN!$A$1194:$IV$1194</definedName>
    <definedName name="_____PR21" localSheetId="1">[3]MAIN!$A$69:$IV$69</definedName>
    <definedName name="_____PR21" localSheetId="7">[3]MAIN!$A$69:$IV$69</definedName>
    <definedName name="_____PR21">[3]MAIN!$A$69:$IV$69</definedName>
    <definedName name="_____PR22" localSheetId="1">[3]MAIN!$A$79:$IV$79</definedName>
    <definedName name="_____PR22" localSheetId="7">[3]MAIN!$A$79:$IV$79</definedName>
    <definedName name="_____PR22">[3]MAIN!$A$79:$IV$79</definedName>
    <definedName name="_____PR23" localSheetId="1">[3]MAIN!$A$89:$IV$89</definedName>
    <definedName name="_____PR23" localSheetId="7">[3]MAIN!$A$89:$IV$89</definedName>
    <definedName name="_____PR23">[3]MAIN!$A$89:$IV$89</definedName>
    <definedName name="_____PR24" localSheetId="1">[3]MAIN!$A$1196:$IV$1196</definedName>
    <definedName name="_____PR24" localSheetId="7">[3]MAIN!$A$1196:$IV$1196</definedName>
    <definedName name="_____PR24">[3]MAIN!$A$1196:$IV$1196</definedName>
    <definedName name="_____RAZ1" localSheetId="1">#REF!</definedName>
    <definedName name="_____RAZ1" localSheetId="7">#REF!</definedName>
    <definedName name="_____RAZ1">#REF!</definedName>
    <definedName name="_____RAZ2" localSheetId="1">#REF!</definedName>
    <definedName name="_____RAZ2" localSheetId="7">#REF!</definedName>
    <definedName name="_____RAZ2">#REF!</definedName>
    <definedName name="_____RAZ3" localSheetId="1">#REF!</definedName>
    <definedName name="_____RAZ3" localSheetId="7">#REF!</definedName>
    <definedName name="_____RAZ3">#REF!</definedName>
    <definedName name="_____SAL1" localSheetId="1">[3]MAIN!$A$151:$IV$151</definedName>
    <definedName name="_____SAL1" localSheetId="7">[3]MAIN!$A$151:$IV$151</definedName>
    <definedName name="_____SAL1">[3]MAIN!$A$151:$IV$151</definedName>
    <definedName name="_____SAL2" localSheetId="1">[3]MAIN!$A$161:$IV$161</definedName>
    <definedName name="_____SAL2" localSheetId="7">[3]MAIN!$A$161:$IV$161</definedName>
    <definedName name="_____SAL2">[3]MAIN!$A$161:$IV$161</definedName>
    <definedName name="_____SAL3" localSheetId="1">[3]MAIN!$A$171:$IV$171</definedName>
    <definedName name="_____SAL3" localSheetId="7">[3]MAIN!$A$171:$IV$171</definedName>
    <definedName name="_____SAL3">[3]MAIN!$A$171:$IV$171</definedName>
    <definedName name="_____SAL4" localSheetId="1">[3]MAIN!$A$181:$IV$181</definedName>
    <definedName name="_____SAL4" localSheetId="7">[3]MAIN!$A$181:$IV$181</definedName>
    <definedName name="_____SAL4">[3]MAIN!$A$181:$IV$181</definedName>
    <definedName name="_____SP1">[2]FES!#REF!</definedName>
    <definedName name="_____SP10">[2]FES!#REF!</definedName>
    <definedName name="_____SP11">[2]FES!#REF!</definedName>
    <definedName name="_____SP12">[2]FES!#REF!</definedName>
    <definedName name="_____SP13">[2]FES!#REF!</definedName>
    <definedName name="_____SP14">[2]FES!#REF!</definedName>
    <definedName name="_____SP15">[2]FES!#REF!</definedName>
    <definedName name="_____SP16">[2]FES!#REF!</definedName>
    <definedName name="_____SP17">[2]FES!#REF!</definedName>
    <definedName name="_____SP18">[2]FES!#REF!</definedName>
    <definedName name="_____SP19">[2]FES!#REF!</definedName>
    <definedName name="_____SP2">[2]FES!#REF!</definedName>
    <definedName name="_____SP20">[2]FES!#REF!</definedName>
    <definedName name="_____SP3">[2]FES!#REF!</definedName>
    <definedName name="_____SP4">[2]FES!#REF!</definedName>
    <definedName name="_____SP5">[2]FES!#REF!</definedName>
    <definedName name="_____SP7">[2]FES!#REF!</definedName>
    <definedName name="_____SP8">[2]FES!#REF!</definedName>
    <definedName name="_____SP9">[2]FES!#REF!</definedName>
    <definedName name="_____tab1" localSheetId="1">[3]MAIN!$A$33:$AL$60</definedName>
    <definedName name="_____tab1" localSheetId="7">[3]MAIN!$A$33:$AL$60</definedName>
    <definedName name="_____tab1">[3]MAIN!$A$33:$AL$60</definedName>
    <definedName name="_____tab10" localSheetId="1">[3]MAIN!$A$241:$AL$299</definedName>
    <definedName name="_____tab10" localSheetId="7">[3]MAIN!$A$241:$AL$299</definedName>
    <definedName name="_____tab10">[3]MAIN!$A$241:$AL$299</definedName>
    <definedName name="_____tab11" localSheetId="1">[3]MAIN!$A$301:$AL$337</definedName>
    <definedName name="_____tab11" localSheetId="7">[3]MAIN!$A$301:$AL$337</definedName>
    <definedName name="_____tab11">[3]MAIN!$A$301:$AL$337</definedName>
    <definedName name="_____tab12" localSheetId="1">[3]MAIN!$A$339:$AL$401</definedName>
    <definedName name="_____tab12" localSheetId="7">[3]MAIN!$A$339:$AL$401</definedName>
    <definedName name="_____tab12">[3]MAIN!$A$339:$AL$401</definedName>
    <definedName name="_____tab13" localSheetId="1">[3]MAIN!$A$403:$AL$437</definedName>
    <definedName name="_____tab13" localSheetId="7">[3]MAIN!$A$403:$AL$437</definedName>
    <definedName name="_____tab13">[3]MAIN!$A$403:$AL$437</definedName>
    <definedName name="_____tab14" localSheetId="1">[3]MAIN!$A$439:$AL$481</definedName>
    <definedName name="_____tab14" localSheetId="7">[3]MAIN!$A$439:$AL$481</definedName>
    <definedName name="_____tab14">[3]MAIN!$A$439:$AL$481</definedName>
    <definedName name="_____tab15" localSheetId="1">[3]MAIN!$A$483:$AL$528</definedName>
    <definedName name="_____tab15" localSheetId="7">[3]MAIN!$A$483:$AL$528</definedName>
    <definedName name="_____tab15">[3]MAIN!$A$483:$AL$528</definedName>
    <definedName name="_____tab16" localSheetId="1">[3]MAIN!$A$530:$AL$556</definedName>
    <definedName name="_____tab16" localSheetId="7">[3]MAIN!$A$530:$AL$556</definedName>
    <definedName name="_____tab16">[3]MAIN!$A$530:$AL$556</definedName>
    <definedName name="_____tab17" localSheetId="1">[3]MAIN!$A$558:$AL$588</definedName>
    <definedName name="_____tab17" localSheetId="7">[3]MAIN!$A$558:$AL$588</definedName>
    <definedName name="_____tab17">[3]MAIN!$A$558:$AL$588</definedName>
    <definedName name="_____tab18" localSheetId="1">[3]MAIN!$A$590:$AL$701</definedName>
    <definedName name="_____tab18" localSheetId="7">[3]MAIN!$A$590:$AL$701</definedName>
    <definedName name="_____tab18">[3]MAIN!$A$590:$AL$701</definedName>
    <definedName name="_____tab19" localSheetId="1">[3]MAIN!$A$703:$AL$727</definedName>
    <definedName name="_____tab19" localSheetId="7">[3]MAIN!$A$703:$AL$727</definedName>
    <definedName name="_____tab19">[3]MAIN!$A$703:$AL$727</definedName>
    <definedName name="_____tab2" localSheetId="1">[3]MAIN!$A$62:$AL$70</definedName>
    <definedName name="_____tab2" localSheetId="7">[3]MAIN!$A$62:$AL$70</definedName>
    <definedName name="_____tab2">[3]MAIN!$A$62:$AL$70</definedName>
    <definedName name="_____tab20" localSheetId="1">[3]MAIN!$A$729:$AL$774</definedName>
    <definedName name="_____tab20" localSheetId="7">[3]MAIN!$A$729:$AL$774</definedName>
    <definedName name="_____tab20">[3]MAIN!$A$729:$AL$774</definedName>
    <definedName name="_____tab21" localSheetId="1">[3]MAIN!$A$776:$AL$807</definedName>
    <definedName name="_____tab21" localSheetId="7">[3]MAIN!$A$776:$AL$807</definedName>
    <definedName name="_____tab21">[3]MAIN!$A$776:$AL$807</definedName>
    <definedName name="_____tab22" localSheetId="1">[3]MAIN!$A$809:$AL$822</definedName>
    <definedName name="_____tab22" localSheetId="7">[3]MAIN!$A$809:$AL$822</definedName>
    <definedName name="_____tab22">[3]MAIN!$A$809:$AL$822</definedName>
    <definedName name="_____tab23" localSheetId="1">[3]MAIN!$A$824:$AL$847</definedName>
    <definedName name="_____tab23" localSheetId="7">[3]MAIN!$A$824:$AL$847</definedName>
    <definedName name="_____tab23">[3]MAIN!$A$824:$AL$847</definedName>
    <definedName name="_____tab24" localSheetId="1">[3]MAIN!$A$849:$AL$878</definedName>
    <definedName name="_____tab24" localSheetId="7">[3]MAIN!$A$849:$AL$878</definedName>
    <definedName name="_____tab24">[3]MAIN!$A$849:$AL$878</definedName>
    <definedName name="_____tab25" localSheetId="1">[3]MAIN!$A$880:$AK$929</definedName>
    <definedName name="_____tab25" localSheetId="7">[3]MAIN!$A$880:$AK$929</definedName>
    <definedName name="_____tab25">[3]MAIN!$A$880:$AK$929</definedName>
    <definedName name="_____tab26" localSheetId="1">[3]MAIN!$A$932:$AK$956</definedName>
    <definedName name="_____tab26" localSheetId="7">[3]MAIN!$A$932:$AK$956</definedName>
    <definedName name="_____tab26">[3]MAIN!$A$932:$AK$956</definedName>
    <definedName name="_____tab27" localSheetId="1">[3]MAIN!$A$958:$AL$1027</definedName>
    <definedName name="_____tab27" localSheetId="7">[3]MAIN!$A$958:$AL$1027</definedName>
    <definedName name="_____tab27">[3]MAIN!$A$958:$AL$1027</definedName>
    <definedName name="_____tab28" localSheetId="1">[3]MAIN!$A$1029:$AL$1088</definedName>
    <definedName name="_____tab28" localSheetId="7">[3]MAIN!$A$1029:$AL$1088</definedName>
    <definedName name="_____tab28">[3]MAIN!$A$1029:$AL$1088</definedName>
    <definedName name="_____tab29" localSheetId="1">[3]MAIN!$A$1090:$AL$1139</definedName>
    <definedName name="_____tab29" localSheetId="7">[3]MAIN!$A$1090:$AL$1139</definedName>
    <definedName name="_____tab29">[3]MAIN!$A$1090:$AL$1139</definedName>
    <definedName name="_____tab3" localSheetId="1">[3]MAIN!$A$72:$AL$80</definedName>
    <definedName name="_____tab3" localSheetId="7">[3]MAIN!$A$72:$AL$80</definedName>
    <definedName name="_____tab3">[3]MAIN!$A$72:$AL$80</definedName>
    <definedName name="_____tab30" localSheetId="1">[3]MAIN!$A$1141:$AL$1184</definedName>
    <definedName name="_____tab30" localSheetId="7">[3]MAIN!$A$1141:$AL$1184</definedName>
    <definedName name="_____tab30">[3]MAIN!$A$1141:$AL$1184</definedName>
    <definedName name="_____tab31" localSheetId="1">[3]MAIN!$A$1186:$AK$1206</definedName>
    <definedName name="_____tab31" localSheetId="7">[3]MAIN!$A$1186:$AK$1206</definedName>
    <definedName name="_____tab31">[3]MAIN!$A$1186:$AK$1206</definedName>
    <definedName name="_____tab4" localSheetId="1">[3]MAIN!$A$82:$AL$100</definedName>
    <definedName name="_____tab4" localSheetId="7">[3]MAIN!$A$82:$AL$100</definedName>
    <definedName name="_____tab4">[3]MAIN!$A$82:$AL$100</definedName>
    <definedName name="_____tab5" localSheetId="1">[3]MAIN!$A$102:$AL$110</definedName>
    <definedName name="_____tab5" localSheetId="7">[3]MAIN!$A$102:$AL$110</definedName>
    <definedName name="_____tab5">[3]MAIN!$A$102:$AL$110</definedName>
    <definedName name="_____tab6" localSheetId="1">[3]MAIN!$A$112:$AL$120</definedName>
    <definedName name="_____tab6" localSheetId="7">[3]MAIN!$A$112:$AL$120</definedName>
    <definedName name="_____tab6">[3]MAIN!$A$112:$AL$120</definedName>
    <definedName name="_____tab7" localSheetId="1">[3]MAIN!$A$122:$AL$140</definedName>
    <definedName name="_____tab7" localSheetId="7">[3]MAIN!$A$122:$AL$140</definedName>
    <definedName name="_____tab7">[3]MAIN!$A$122:$AL$140</definedName>
    <definedName name="_____tab8" localSheetId="1">[3]MAIN!$A$142:$AL$190</definedName>
    <definedName name="_____tab8" localSheetId="7">[3]MAIN!$A$142:$AL$190</definedName>
    <definedName name="_____tab8">[3]MAIN!$A$142:$AL$190</definedName>
    <definedName name="_____tab9" localSheetId="1">[3]MAIN!$A$192:$AL$239</definedName>
    <definedName name="_____tab9" localSheetId="7">[3]MAIN!$A$192:$AL$239</definedName>
    <definedName name="_____tab9">[3]MAIN!$A$192:$AL$239</definedName>
    <definedName name="_____TXS1" localSheetId="1">[3]MAIN!$A$647:$IV$647</definedName>
    <definedName name="_____TXS1" localSheetId="7">[3]MAIN!$A$647:$IV$647</definedName>
    <definedName name="_____TXS1">[3]MAIN!$A$647:$IV$647</definedName>
    <definedName name="_____TXS11" localSheetId="1">[3]MAIN!$A$1105:$IV$1105</definedName>
    <definedName name="_____TXS11" localSheetId="7">[3]MAIN!$A$1105:$IV$1105</definedName>
    <definedName name="_____TXS11">[3]MAIN!$A$1105:$IV$1105</definedName>
    <definedName name="_____TXS2" localSheetId="1">[3]MAIN!$A$680:$IV$680</definedName>
    <definedName name="_____TXS2" localSheetId="7">[3]MAIN!$A$680:$IV$680</definedName>
    <definedName name="_____TXS2">[3]MAIN!$A$680:$IV$680</definedName>
    <definedName name="_____TXS21" localSheetId="1">[3]MAIN!$A$1111:$IV$1111</definedName>
    <definedName name="_____TXS21" localSheetId="7">[3]MAIN!$A$1111:$IV$1111</definedName>
    <definedName name="_____TXS21">[3]MAIN!$A$1111:$IV$1111</definedName>
    <definedName name="_____VC1" localSheetId="1">[3]MAIN!$F$1249:$AL$1249</definedName>
    <definedName name="_____VC1" localSheetId="7">[3]MAIN!$F$1249:$AL$1249</definedName>
    <definedName name="_____VC1">[3]MAIN!$F$1249:$AL$1249</definedName>
    <definedName name="_____VC2" localSheetId="1">[3]MAIN!$F$1250:$AL$1250</definedName>
    <definedName name="_____VC2" localSheetId="7">[3]MAIN!$F$1250:$AL$1250</definedName>
    <definedName name="_____VC2">[3]MAIN!$F$1250:$AL$1250</definedName>
    <definedName name="_____vp1" localSheetId="7">#REF!</definedName>
    <definedName name="_____vp1">#REF!</definedName>
    <definedName name="_____vpp1" localSheetId="7">#REF!</definedName>
    <definedName name="_____vpp1">#REF!</definedName>
    <definedName name="_____vpp2" localSheetId="7">#REF!</definedName>
    <definedName name="_____vpp2">#REF!</definedName>
    <definedName name="_____vpp3" localSheetId="7">#REF!</definedName>
    <definedName name="_____vpp3">#REF!</definedName>
    <definedName name="_____vpp4" localSheetId="7">#REF!</definedName>
    <definedName name="_____vpp4">#REF!</definedName>
    <definedName name="_____vpp5" localSheetId="7">#REF!</definedName>
    <definedName name="_____vpp5">#REF!</definedName>
    <definedName name="_____vpp6" localSheetId="7">#REF!</definedName>
    <definedName name="_____vpp6">#REF!</definedName>
    <definedName name="_____vpp7" localSheetId="7">#REF!</definedName>
    <definedName name="_____vpp7">#REF!</definedName>
    <definedName name="____CST11" localSheetId="1">[3]MAIN!$A$106:$IV$106</definedName>
    <definedName name="____CST11" localSheetId="7">[3]MAIN!$A$106:$IV$106</definedName>
    <definedName name="____CST11">[3]MAIN!$A$106:$IV$106</definedName>
    <definedName name="____CST12" localSheetId="1">[3]MAIN!$A$116:$IV$116</definedName>
    <definedName name="____CST12" localSheetId="7">[3]MAIN!$A$116:$IV$116</definedName>
    <definedName name="____CST12">[3]MAIN!$A$116:$IV$116</definedName>
    <definedName name="____CST13" localSheetId="1">[3]MAIN!$A$126:$IV$126</definedName>
    <definedName name="____CST13" localSheetId="7">[3]MAIN!$A$126:$IV$126</definedName>
    <definedName name="____CST13">[3]MAIN!$A$126:$IV$126</definedName>
    <definedName name="____CST14" localSheetId="1">[3]MAIN!$A$346:$IV$346</definedName>
    <definedName name="____CST14" localSheetId="7">[3]MAIN!$A$346:$IV$346</definedName>
    <definedName name="____CST14">[3]MAIN!$A$346:$IV$346</definedName>
    <definedName name="____CST15" localSheetId="1">[3]MAIN!$A$1198:$IV$1198</definedName>
    <definedName name="____CST15" localSheetId="7">[3]MAIN!$A$1198:$IV$1198</definedName>
    <definedName name="____CST15">[3]MAIN!$A$1198:$IV$1198</definedName>
    <definedName name="____CST21" localSheetId="1">[3]MAIN!$A$109:$IV$109</definedName>
    <definedName name="____CST21" localSheetId="7">[3]MAIN!$A$109:$IV$109</definedName>
    <definedName name="____CST21">[3]MAIN!$A$109:$IV$109</definedName>
    <definedName name="____CST22" localSheetId="1">[3]MAIN!$A$119:$IV$119</definedName>
    <definedName name="____CST22" localSheetId="7">[3]MAIN!$A$119:$IV$119</definedName>
    <definedName name="____CST22">[3]MAIN!$A$119:$IV$119</definedName>
    <definedName name="____CST23" localSheetId="1">[3]MAIN!$A$129:$IV$129</definedName>
    <definedName name="____CST23" localSheetId="7">[3]MAIN!$A$129:$IV$129</definedName>
    <definedName name="____CST23">[3]MAIN!$A$129:$IV$129</definedName>
    <definedName name="____CST24" localSheetId="1">[3]MAIN!$A$349:$IV$349</definedName>
    <definedName name="____CST24" localSheetId="7">[3]MAIN!$A$349:$IV$349</definedName>
    <definedName name="____CST24">[3]MAIN!$A$349:$IV$349</definedName>
    <definedName name="____CST25" localSheetId="1">[3]MAIN!$A$1200:$IV$1200</definedName>
    <definedName name="____CST25" localSheetId="7">[3]MAIN!$A$1200:$IV$1200</definedName>
    <definedName name="____CST25">[3]MAIN!$A$1200:$IV$1200</definedName>
    <definedName name="____FXA1" localSheetId="1">[3]MAIN!$A$261:$IV$261</definedName>
    <definedName name="____FXA1" localSheetId="7">[3]MAIN!$A$261:$IV$261</definedName>
    <definedName name="____FXA1">[3]MAIN!$A$261:$IV$261</definedName>
    <definedName name="____FXA11" localSheetId="1">[3]MAIN!$A$1204:$IV$1204</definedName>
    <definedName name="____FXA11" localSheetId="7">[3]MAIN!$A$1204:$IV$1204</definedName>
    <definedName name="____FXA11">[3]MAIN!$A$1204:$IV$1204</definedName>
    <definedName name="____FXA2" localSheetId="1">[3]MAIN!$A$280:$IV$280</definedName>
    <definedName name="____FXA2" localSheetId="7">[3]MAIN!$A$280:$IV$280</definedName>
    <definedName name="____FXA2">[3]MAIN!$A$280:$IV$280</definedName>
    <definedName name="____FXA21" localSheetId="1">[3]MAIN!$A$1206:$IV$1206</definedName>
    <definedName name="____FXA21" localSheetId="7">[3]MAIN!$A$1206:$IV$1206</definedName>
    <definedName name="____FXA21">[3]MAIN!$A$1206:$IV$1206</definedName>
    <definedName name="____FY1" localSheetId="1">[4]!____FY1</definedName>
    <definedName name="____FY1" localSheetId="7">[5]!____FY1</definedName>
    <definedName name="____FY1">[5]!____FY1</definedName>
    <definedName name="____IRR1" localSheetId="1">[3]MAIN!$D$1013</definedName>
    <definedName name="____IRR1" localSheetId="7">[3]MAIN!$D$1013</definedName>
    <definedName name="____IRR1">[3]MAIN!$D$1013</definedName>
    <definedName name="____KRD1" localSheetId="1">[3]MAIN!$A$524:$IV$524</definedName>
    <definedName name="____KRD1" localSheetId="7">[3]MAIN!$A$524:$IV$524</definedName>
    <definedName name="____KRD1">[3]MAIN!$A$524:$IV$524</definedName>
    <definedName name="____KRD2" localSheetId="1">[3]MAIN!$A$552:$IV$552</definedName>
    <definedName name="____KRD2" localSheetId="7">[3]MAIN!$A$552:$IV$552</definedName>
    <definedName name="____KRD2">[3]MAIN!$A$552:$IV$552</definedName>
    <definedName name="____LIS1" localSheetId="1">[3]MAIN!$A$325:$IV$325</definedName>
    <definedName name="____LIS1" localSheetId="7">[3]MAIN!$A$325:$IV$325</definedName>
    <definedName name="____LIS1">[3]MAIN!$A$325:$IV$325</definedName>
    <definedName name="____NPV1" localSheetId="1">[3]MAIN!$D$1004</definedName>
    <definedName name="____NPV1" localSheetId="7">[3]MAIN!$D$1004</definedName>
    <definedName name="____NPV1">[3]MAIN!$D$1004</definedName>
    <definedName name="____PR11" localSheetId="1">[3]MAIN!$A$66:$IV$66</definedName>
    <definedName name="____PR11" localSheetId="7">[3]MAIN!$A$66:$IV$66</definedName>
    <definedName name="____PR11">[3]MAIN!$A$66:$IV$66</definedName>
    <definedName name="____PR12" localSheetId="1">[3]MAIN!$A$76:$IV$76</definedName>
    <definedName name="____PR12" localSheetId="7">[3]MAIN!$A$76:$IV$76</definedName>
    <definedName name="____PR12">[3]MAIN!$A$76:$IV$76</definedName>
    <definedName name="____PR13" localSheetId="1">[3]MAIN!$A$86:$IV$86</definedName>
    <definedName name="____PR13" localSheetId="7">[3]MAIN!$A$86:$IV$86</definedName>
    <definedName name="____PR13">[3]MAIN!$A$86:$IV$86</definedName>
    <definedName name="____PR14" localSheetId="1">[3]MAIN!$A$1194:$IV$1194</definedName>
    <definedName name="____PR14" localSheetId="7">[3]MAIN!$A$1194:$IV$1194</definedName>
    <definedName name="____PR14">[3]MAIN!$A$1194:$IV$1194</definedName>
    <definedName name="____PR21" localSheetId="1">[3]MAIN!$A$69:$IV$69</definedName>
    <definedName name="____PR21" localSheetId="7">[3]MAIN!$A$69:$IV$69</definedName>
    <definedName name="____PR21">[3]MAIN!$A$69:$IV$69</definedName>
    <definedName name="____PR22" localSheetId="1">[3]MAIN!$A$79:$IV$79</definedName>
    <definedName name="____PR22" localSheetId="7">[3]MAIN!$A$79:$IV$79</definedName>
    <definedName name="____PR22">[3]MAIN!$A$79:$IV$79</definedName>
    <definedName name="____PR23" localSheetId="1">[3]MAIN!$A$89:$IV$89</definedName>
    <definedName name="____PR23" localSheetId="7">[3]MAIN!$A$89:$IV$89</definedName>
    <definedName name="____PR23">[3]MAIN!$A$89:$IV$89</definedName>
    <definedName name="____PR24" localSheetId="1">[3]MAIN!$A$1196:$IV$1196</definedName>
    <definedName name="____PR24" localSheetId="7">[3]MAIN!$A$1196:$IV$1196</definedName>
    <definedName name="____PR24">[3]MAIN!$A$1196:$IV$1196</definedName>
    <definedName name="____RAZ1" localSheetId="1">#REF!</definedName>
    <definedName name="____RAZ1" localSheetId="7">#REF!</definedName>
    <definedName name="____RAZ1">#REF!</definedName>
    <definedName name="____RAZ2" localSheetId="1">#REF!</definedName>
    <definedName name="____RAZ2" localSheetId="7">#REF!</definedName>
    <definedName name="____RAZ2">#REF!</definedName>
    <definedName name="____RAZ3" localSheetId="1">#REF!</definedName>
    <definedName name="____RAZ3" localSheetId="7">#REF!</definedName>
    <definedName name="____RAZ3">#REF!</definedName>
    <definedName name="____SAL1" localSheetId="1">[3]MAIN!$A$151:$IV$151</definedName>
    <definedName name="____SAL1" localSheetId="7">[3]MAIN!$A$151:$IV$151</definedName>
    <definedName name="____SAL1">[3]MAIN!$A$151:$IV$151</definedName>
    <definedName name="____SAL2" localSheetId="1">[3]MAIN!$A$161:$IV$161</definedName>
    <definedName name="____SAL2" localSheetId="7">[3]MAIN!$A$161:$IV$161</definedName>
    <definedName name="____SAL2">[3]MAIN!$A$161:$IV$161</definedName>
    <definedName name="____SAL3" localSheetId="1">[3]MAIN!$A$171:$IV$171</definedName>
    <definedName name="____SAL3" localSheetId="7">[3]MAIN!$A$171:$IV$171</definedName>
    <definedName name="____SAL3">[3]MAIN!$A$171:$IV$171</definedName>
    <definedName name="____SAL4" localSheetId="1">[3]MAIN!$A$181:$IV$181</definedName>
    <definedName name="____SAL4" localSheetId="7">[3]MAIN!$A$181:$IV$181</definedName>
    <definedName name="____SAL4">[3]MAIN!$A$181:$IV$181</definedName>
    <definedName name="____SP1">[2]FES!#REF!</definedName>
    <definedName name="____SP10">[2]FES!#REF!</definedName>
    <definedName name="____SP11">[2]FES!#REF!</definedName>
    <definedName name="____SP12">[2]FES!#REF!</definedName>
    <definedName name="____SP13">[2]FES!#REF!</definedName>
    <definedName name="____SP14">[2]FES!#REF!</definedName>
    <definedName name="____SP15">[2]FES!#REF!</definedName>
    <definedName name="____SP16">[2]FES!#REF!</definedName>
    <definedName name="____SP17">[2]FES!#REF!</definedName>
    <definedName name="____SP18">[2]FES!#REF!</definedName>
    <definedName name="____SP19">[2]FES!#REF!</definedName>
    <definedName name="____SP2">[2]FES!#REF!</definedName>
    <definedName name="____SP20">[2]FES!#REF!</definedName>
    <definedName name="____SP3">[2]FES!#REF!</definedName>
    <definedName name="____SP4">[2]FES!#REF!</definedName>
    <definedName name="____SP5">[2]FES!#REF!</definedName>
    <definedName name="____SP7">[2]FES!#REF!</definedName>
    <definedName name="____SP8">[2]FES!#REF!</definedName>
    <definedName name="____SP9">[2]FES!#REF!</definedName>
    <definedName name="____tab1" localSheetId="1">[3]MAIN!$A$33:$AL$60</definedName>
    <definedName name="____tab1" localSheetId="7">[3]MAIN!$A$33:$AL$60</definedName>
    <definedName name="____tab1">[3]MAIN!$A$33:$AL$60</definedName>
    <definedName name="____tab10" localSheetId="1">[3]MAIN!$A$241:$AL$299</definedName>
    <definedName name="____tab10" localSheetId="7">[3]MAIN!$A$241:$AL$299</definedName>
    <definedName name="____tab10">[3]MAIN!$A$241:$AL$299</definedName>
    <definedName name="____tab11" localSheetId="1">[3]MAIN!$A$301:$AL$337</definedName>
    <definedName name="____tab11" localSheetId="7">[3]MAIN!$A$301:$AL$337</definedName>
    <definedName name="____tab11">[3]MAIN!$A$301:$AL$337</definedName>
    <definedName name="____tab12" localSheetId="1">[3]MAIN!$A$339:$AL$401</definedName>
    <definedName name="____tab12" localSheetId="7">[3]MAIN!$A$339:$AL$401</definedName>
    <definedName name="____tab12">[3]MAIN!$A$339:$AL$401</definedName>
    <definedName name="____tab13" localSheetId="1">[3]MAIN!$A$403:$AL$437</definedName>
    <definedName name="____tab13" localSheetId="7">[3]MAIN!$A$403:$AL$437</definedName>
    <definedName name="____tab13">[3]MAIN!$A$403:$AL$437</definedName>
    <definedName name="____tab14" localSheetId="1">[3]MAIN!$A$439:$AL$481</definedName>
    <definedName name="____tab14" localSheetId="7">[3]MAIN!$A$439:$AL$481</definedName>
    <definedName name="____tab14">[3]MAIN!$A$439:$AL$481</definedName>
    <definedName name="____tab15" localSheetId="1">[3]MAIN!$A$483:$AL$528</definedName>
    <definedName name="____tab15" localSheetId="7">[3]MAIN!$A$483:$AL$528</definedName>
    <definedName name="____tab15">[3]MAIN!$A$483:$AL$528</definedName>
    <definedName name="____tab16" localSheetId="1">[3]MAIN!$A$530:$AL$556</definedName>
    <definedName name="____tab16" localSheetId="7">[3]MAIN!$A$530:$AL$556</definedName>
    <definedName name="____tab16">[3]MAIN!$A$530:$AL$556</definedName>
    <definedName name="____tab17" localSheetId="1">[3]MAIN!$A$558:$AL$588</definedName>
    <definedName name="____tab17" localSheetId="7">[3]MAIN!$A$558:$AL$588</definedName>
    <definedName name="____tab17">[3]MAIN!$A$558:$AL$588</definedName>
    <definedName name="____tab18" localSheetId="1">[3]MAIN!$A$590:$AL$701</definedName>
    <definedName name="____tab18" localSheetId="7">[3]MAIN!$A$590:$AL$701</definedName>
    <definedName name="____tab18">[3]MAIN!$A$590:$AL$701</definedName>
    <definedName name="____tab19" localSheetId="1">[3]MAIN!$A$703:$AL$727</definedName>
    <definedName name="____tab19" localSheetId="7">[3]MAIN!$A$703:$AL$727</definedName>
    <definedName name="____tab19">[3]MAIN!$A$703:$AL$727</definedName>
    <definedName name="____tab2" localSheetId="1">[3]MAIN!$A$62:$AL$70</definedName>
    <definedName name="____tab2" localSheetId="7">[3]MAIN!$A$62:$AL$70</definedName>
    <definedName name="____tab2">[3]MAIN!$A$62:$AL$70</definedName>
    <definedName name="____tab20" localSheetId="1">[3]MAIN!$A$729:$AL$774</definedName>
    <definedName name="____tab20" localSheetId="7">[3]MAIN!$A$729:$AL$774</definedName>
    <definedName name="____tab20">[3]MAIN!$A$729:$AL$774</definedName>
    <definedName name="____tab21" localSheetId="1">[3]MAIN!$A$776:$AL$807</definedName>
    <definedName name="____tab21" localSheetId="7">[3]MAIN!$A$776:$AL$807</definedName>
    <definedName name="____tab21">[3]MAIN!$A$776:$AL$807</definedName>
    <definedName name="____tab22" localSheetId="1">[3]MAIN!$A$809:$AL$822</definedName>
    <definedName name="____tab22" localSheetId="7">[3]MAIN!$A$809:$AL$822</definedName>
    <definedName name="____tab22">[3]MAIN!$A$809:$AL$822</definedName>
    <definedName name="____tab23" localSheetId="1">[3]MAIN!$A$824:$AL$847</definedName>
    <definedName name="____tab23" localSheetId="7">[3]MAIN!$A$824:$AL$847</definedName>
    <definedName name="____tab23">[3]MAIN!$A$824:$AL$847</definedName>
    <definedName name="____tab24" localSheetId="1">[3]MAIN!$A$849:$AL$878</definedName>
    <definedName name="____tab24" localSheetId="7">[3]MAIN!$A$849:$AL$878</definedName>
    <definedName name="____tab24">[3]MAIN!$A$849:$AL$878</definedName>
    <definedName name="____tab25" localSheetId="1">[3]MAIN!$A$880:$AK$929</definedName>
    <definedName name="____tab25" localSheetId="7">[3]MAIN!$A$880:$AK$929</definedName>
    <definedName name="____tab25">[3]MAIN!$A$880:$AK$929</definedName>
    <definedName name="____tab26" localSheetId="1">[3]MAIN!$A$932:$AK$956</definedName>
    <definedName name="____tab26" localSheetId="7">[3]MAIN!$A$932:$AK$956</definedName>
    <definedName name="____tab26">[3]MAIN!$A$932:$AK$956</definedName>
    <definedName name="____tab27" localSheetId="1">[3]MAIN!$A$958:$AL$1027</definedName>
    <definedName name="____tab27" localSheetId="7">[3]MAIN!$A$958:$AL$1027</definedName>
    <definedName name="____tab27">[3]MAIN!$A$958:$AL$1027</definedName>
    <definedName name="____tab28" localSheetId="1">[3]MAIN!$A$1029:$AL$1088</definedName>
    <definedName name="____tab28" localSheetId="7">[3]MAIN!$A$1029:$AL$1088</definedName>
    <definedName name="____tab28">[3]MAIN!$A$1029:$AL$1088</definedName>
    <definedName name="____tab29" localSheetId="1">[3]MAIN!$A$1090:$AL$1139</definedName>
    <definedName name="____tab29" localSheetId="7">[3]MAIN!$A$1090:$AL$1139</definedName>
    <definedName name="____tab29">[3]MAIN!$A$1090:$AL$1139</definedName>
    <definedName name="____tab3" localSheetId="1">[3]MAIN!$A$72:$AL$80</definedName>
    <definedName name="____tab3" localSheetId="7">[3]MAIN!$A$72:$AL$80</definedName>
    <definedName name="____tab3">[3]MAIN!$A$72:$AL$80</definedName>
    <definedName name="____tab30" localSheetId="1">[3]MAIN!$A$1141:$AL$1184</definedName>
    <definedName name="____tab30" localSheetId="7">[3]MAIN!$A$1141:$AL$1184</definedName>
    <definedName name="____tab30">[3]MAIN!$A$1141:$AL$1184</definedName>
    <definedName name="____tab31" localSheetId="1">[3]MAIN!$A$1186:$AK$1206</definedName>
    <definedName name="____tab31" localSheetId="7">[3]MAIN!$A$1186:$AK$1206</definedName>
    <definedName name="____tab31">[3]MAIN!$A$1186:$AK$1206</definedName>
    <definedName name="____tab4" localSheetId="1">[3]MAIN!$A$82:$AL$100</definedName>
    <definedName name="____tab4" localSheetId="7">[3]MAIN!$A$82:$AL$100</definedName>
    <definedName name="____tab4">[3]MAIN!$A$82:$AL$100</definedName>
    <definedName name="____tab5" localSheetId="1">[3]MAIN!$A$102:$AL$110</definedName>
    <definedName name="____tab5" localSheetId="7">[3]MAIN!$A$102:$AL$110</definedName>
    <definedName name="____tab5">[3]MAIN!$A$102:$AL$110</definedName>
    <definedName name="____tab6" localSheetId="1">[3]MAIN!$A$112:$AL$120</definedName>
    <definedName name="____tab6" localSheetId="7">[3]MAIN!$A$112:$AL$120</definedName>
    <definedName name="____tab6">[3]MAIN!$A$112:$AL$120</definedName>
    <definedName name="____tab7" localSheetId="1">[3]MAIN!$A$122:$AL$140</definedName>
    <definedName name="____tab7" localSheetId="7">[3]MAIN!$A$122:$AL$140</definedName>
    <definedName name="____tab7">[3]MAIN!$A$122:$AL$140</definedName>
    <definedName name="____tab8" localSheetId="1">[3]MAIN!$A$142:$AL$190</definedName>
    <definedName name="____tab8" localSheetId="7">[3]MAIN!$A$142:$AL$190</definedName>
    <definedName name="____tab8">[3]MAIN!$A$142:$AL$190</definedName>
    <definedName name="____tab9" localSheetId="1">[3]MAIN!$A$192:$AL$239</definedName>
    <definedName name="____tab9" localSheetId="7">[3]MAIN!$A$192:$AL$239</definedName>
    <definedName name="____tab9">[3]MAIN!$A$192:$AL$239</definedName>
    <definedName name="____TXS1" localSheetId="1">[3]MAIN!$A$647:$IV$647</definedName>
    <definedName name="____TXS1" localSheetId="7">[3]MAIN!$A$647:$IV$647</definedName>
    <definedName name="____TXS1">[3]MAIN!$A$647:$IV$647</definedName>
    <definedName name="____TXS11" localSheetId="1">[3]MAIN!$A$1105:$IV$1105</definedName>
    <definedName name="____TXS11" localSheetId="7">[3]MAIN!$A$1105:$IV$1105</definedName>
    <definedName name="____TXS11">[3]MAIN!$A$1105:$IV$1105</definedName>
    <definedName name="____TXS2" localSheetId="1">[3]MAIN!$A$680:$IV$680</definedName>
    <definedName name="____TXS2" localSheetId="7">[3]MAIN!$A$680:$IV$680</definedName>
    <definedName name="____TXS2">[3]MAIN!$A$680:$IV$680</definedName>
    <definedName name="____TXS21" localSheetId="1">[3]MAIN!$A$1111:$IV$1111</definedName>
    <definedName name="____TXS21" localSheetId="7">[3]MAIN!$A$1111:$IV$1111</definedName>
    <definedName name="____TXS21">[3]MAIN!$A$1111:$IV$1111</definedName>
    <definedName name="____VC1" localSheetId="1">[3]MAIN!$F$1249:$AL$1249</definedName>
    <definedName name="____VC1" localSheetId="7">[3]MAIN!$F$1249:$AL$1249</definedName>
    <definedName name="____VC1">[3]MAIN!$F$1249:$AL$1249</definedName>
    <definedName name="____VC2" localSheetId="1">[3]MAIN!$F$1250:$AL$1250</definedName>
    <definedName name="____VC2" localSheetId="7">[3]MAIN!$F$1250:$AL$1250</definedName>
    <definedName name="____VC2">[3]MAIN!$F$1250:$AL$1250</definedName>
    <definedName name="____vp1" localSheetId="7">#REF!</definedName>
    <definedName name="____vp1">#REF!</definedName>
    <definedName name="____vpp1" localSheetId="7">#REF!</definedName>
    <definedName name="____vpp1">#REF!</definedName>
    <definedName name="____vpp2" localSheetId="7">#REF!</definedName>
    <definedName name="____vpp2">#REF!</definedName>
    <definedName name="____vpp3" localSheetId="7">#REF!</definedName>
    <definedName name="____vpp3">#REF!</definedName>
    <definedName name="____vpp4" localSheetId="7">#REF!</definedName>
    <definedName name="____vpp4">#REF!</definedName>
    <definedName name="____vpp5" localSheetId="7">#REF!</definedName>
    <definedName name="____vpp5">#REF!</definedName>
    <definedName name="____vpp6" localSheetId="7">#REF!</definedName>
    <definedName name="____vpp6">#REF!</definedName>
    <definedName name="____vpp7" localSheetId="7">#REF!</definedName>
    <definedName name="____vpp7">#REF!</definedName>
    <definedName name="___CST11" localSheetId="1">[3]MAIN!$A$106:$IV$106</definedName>
    <definedName name="___CST11" localSheetId="7">[3]MAIN!$A$106:$IV$106</definedName>
    <definedName name="___CST11">[3]MAIN!$A$106:$IV$106</definedName>
    <definedName name="___CST12" localSheetId="1">[3]MAIN!$A$116:$IV$116</definedName>
    <definedName name="___CST12" localSheetId="7">[3]MAIN!$A$116:$IV$116</definedName>
    <definedName name="___CST12">[3]MAIN!$A$116:$IV$116</definedName>
    <definedName name="___CST13" localSheetId="1">[3]MAIN!$A$126:$IV$126</definedName>
    <definedName name="___CST13" localSheetId="7">[3]MAIN!$A$126:$IV$126</definedName>
    <definedName name="___CST13">[3]MAIN!$A$126:$IV$126</definedName>
    <definedName name="___CST14" localSheetId="1">[3]MAIN!$A$346:$IV$346</definedName>
    <definedName name="___CST14" localSheetId="7">[3]MAIN!$A$346:$IV$346</definedName>
    <definedName name="___CST14">[3]MAIN!$A$346:$IV$346</definedName>
    <definedName name="___CST15" localSheetId="1">[3]MAIN!$A$1198:$IV$1198</definedName>
    <definedName name="___CST15" localSheetId="7">[3]MAIN!$A$1198:$IV$1198</definedName>
    <definedName name="___CST15">[3]MAIN!$A$1198:$IV$1198</definedName>
    <definedName name="___CST21" localSheetId="1">[3]MAIN!$A$109:$IV$109</definedName>
    <definedName name="___CST21" localSheetId="7">[3]MAIN!$A$109:$IV$109</definedName>
    <definedName name="___CST21">[3]MAIN!$A$109:$IV$109</definedName>
    <definedName name="___CST22" localSheetId="1">[3]MAIN!$A$119:$IV$119</definedName>
    <definedName name="___CST22" localSheetId="7">[3]MAIN!$A$119:$IV$119</definedName>
    <definedName name="___CST22">[3]MAIN!$A$119:$IV$119</definedName>
    <definedName name="___CST23" localSheetId="1">[3]MAIN!$A$129:$IV$129</definedName>
    <definedName name="___CST23" localSheetId="7">[3]MAIN!$A$129:$IV$129</definedName>
    <definedName name="___CST23">[3]MAIN!$A$129:$IV$129</definedName>
    <definedName name="___CST24" localSheetId="1">[3]MAIN!$A$349:$IV$349</definedName>
    <definedName name="___CST24" localSheetId="7">[3]MAIN!$A$349:$IV$349</definedName>
    <definedName name="___CST24">[3]MAIN!$A$349:$IV$349</definedName>
    <definedName name="___CST25" localSheetId="1">[3]MAIN!$A$1200:$IV$1200</definedName>
    <definedName name="___CST25" localSheetId="7">[3]MAIN!$A$1200:$IV$1200</definedName>
    <definedName name="___CST25">[3]MAIN!$A$1200:$IV$1200</definedName>
    <definedName name="___FXA1" localSheetId="1">[3]MAIN!$A$261:$IV$261</definedName>
    <definedName name="___FXA1" localSheetId="7">[3]MAIN!$A$261:$IV$261</definedName>
    <definedName name="___FXA1">[3]MAIN!$A$261:$IV$261</definedName>
    <definedName name="___FXA11" localSheetId="1">[3]MAIN!$A$1204:$IV$1204</definedName>
    <definedName name="___FXA11" localSheetId="7">[3]MAIN!$A$1204:$IV$1204</definedName>
    <definedName name="___FXA11">[3]MAIN!$A$1204:$IV$1204</definedName>
    <definedName name="___FXA2" localSheetId="1">[3]MAIN!$A$280:$IV$280</definedName>
    <definedName name="___FXA2" localSheetId="7">[3]MAIN!$A$280:$IV$280</definedName>
    <definedName name="___FXA2">[3]MAIN!$A$280:$IV$280</definedName>
    <definedName name="___FXA21" localSheetId="1">[3]MAIN!$A$1206:$IV$1206</definedName>
    <definedName name="___FXA21" localSheetId="7">[3]MAIN!$A$1206:$IV$1206</definedName>
    <definedName name="___FXA21">[3]MAIN!$A$1206:$IV$1206</definedName>
    <definedName name="___IRR1" localSheetId="1">[3]MAIN!$D$1013</definedName>
    <definedName name="___IRR1" localSheetId="7">[3]MAIN!$D$1013</definedName>
    <definedName name="___IRR1">[3]MAIN!$D$1013</definedName>
    <definedName name="___KRD1" localSheetId="1">[3]MAIN!$A$524:$IV$524</definedName>
    <definedName name="___KRD1" localSheetId="7">[3]MAIN!$A$524:$IV$524</definedName>
    <definedName name="___KRD1">[3]MAIN!$A$524:$IV$524</definedName>
    <definedName name="___KRD2" localSheetId="1">[3]MAIN!$A$552:$IV$552</definedName>
    <definedName name="___KRD2" localSheetId="7">[3]MAIN!$A$552:$IV$552</definedName>
    <definedName name="___KRD2">[3]MAIN!$A$552:$IV$552</definedName>
    <definedName name="___LIS1" localSheetId="1">[3]MAIN!$A$325:$IV$325</definedName>
    <definedName name="___LIS1" localSheetId="7">[3]MAIN!$A$325:$IV$325</definedName>
    <definedName name="___LIS1">[3]MAIN!$A$325:$IV$325</definedName>
    <definedName name="___NPV1" localSheetId="1">[3]MAIN!$D$1004</definedName>
    <definedName name="___NPV1" localSheetId="7">[3]MAIN!$D$1004</definedName>
    <definedName name="___NPV1">[3]MAIN!$D$1004</definedName>
    <definedName name="___PR11" localSheetId="1">[3]MAIN!$A$66:$IV$66</definedName>
    <definedName name="___PR11" localSheetId="7">[3]MAIN!$A$66:$IV$66</definedName>
    <definedName name="___PR11">[3]MAIN!$A$66:$IV$66</definedName>
    <definedName name="___PR12" localSheetId="1">[3]MAIN!$A$76:$IV$76</definedName>
    <definedName name="___PR12" localSheetId="7">[3]MAIN!$A$76:$IV$76</definedName>
    <definedName name="___PR12">[3]MAIN!$A$76:$IV$76</definedName>
    <definedName name="___PR13" localSheetId="1">[3]MAIN!$A$86:$IV$86</definedName>
    <definedName name="___PR13" localSheetId="7">[3]MAIN!$A$86:$IV$86</definedName>
    <definedName name="___PR13">[3]MAIN!$A$86:$IV$86</definedName>
    <definedName name="___PR14" localSheetId="1">[3]MAIN!$A$1194:$IV$1194</definedName>
    <definedName name="___PR14" localSheetId="7">[3]MAIN!$A$1194:$IV$1194</definedName>
    <definedName name="___PR14">[3]MAIN!$A$1194:$IV$1194</definedName>
    <definedName name="___PR21" localSheetId="1">[3]MAIN!$A$69:$IV$69</definedName>
    <definedName name="___PR21" localSheetId="7">[3]MAIN!$A$69:$IV$69</definedName>
    <definedName name="___PR21">[3]MAIN!$A$69:$IV$69</definedName>
    <definedName name="___PR22" localSheetId="1">[3]MAIN!$A$79:$IV$79</definedName>
    <definedName name="___PR22" localSheetId="7">[3]MAIN!$A$79:$IV$79</definedName>
    <definedName name="___PR22">[3]MAIN!$A$79:$IV$79</definedName>
    <definedName name="___PR23" localSheetId="1">[3]MAIN!$A$89:$IV$89</definedName>
    <definedName name="___PR23" localSheetId="7">[3]MAIN!$A$89:$IV$89</definedName>
    <definedName name="___PR23">[3]MAIN!$A$89:$IV$89</definedName>
    <definedName name="___PR24" localSheetId="1">[3]MAIN!$A$1196:$IV$1196</definedName>
    <definedName name="___PR24" localSheetId="7">[3]MAIN!$A$1196:$IV$1196</definedName>
    <definedName name="___PR24">[3]MAIN!$A$1196:$IV$1196</definedName>
    <definedName name="___RAZ1" localSheetId="1">#REF!</definedName>
    <definedName name="___RAZ1" localSheetId="7">#REF!</definedName>
    <definedName name="___RAZ1">#REF!</definedName>
    <definedName name="___RAZ2" localSheetId="1">#REF!</definedName>
    <definedName name="___RAZ2" localSheetId="7">#REF!</definedName>
    <definedName name="___RAZ2">#REF!</definedName>
    <definedName name="___RAZ3" localSheetId="1">#REF!</definedName>
    <definedName name="___RAZ3" localSheetId="7">#REF!</definedName>
    <definedName name="___RAZ3">#REF!</definedName>
    <definedName name="___SAL1" localSheetId="1">[3]MAIN!$A$151:$IV$151</definedName>
    <definedName name="___SAL1" localSheetId="7">[3]MAIN!$A$151:$IV$151</definedName>
    <definedName name="___SAL1">[3]MAIN!$A$151:$IV$151</definedName>
    <definedName name="___SAL2" localSheetId="1">[3]MAIN!$A$161:$IV$161</definedName>
    <definedName name="___SAL2" localSheetId="7">[3]MAIN!$A$161:$IV$161</definedName>
    <definedName name="___SAL2">[3]MAIN!$A$161:$IV$161</definedName>
    <definedName name="___SAL3" localSheetId="1">[3]MAIN!$A$171:$IV$171</definedName>
    <definedName name="___SAL3" localSheetId="7">[3]MAIN!$A$171:$IV$171</definedName>
    <definedName name="___SAL3">[3]MAIN!$A$171:$IV$171</definedName>
    <definedName name="___SAL4" localSheetId="1">[3]MAIN!$A$181:$IV$181</definedName>
    <definedName name="___SAL4" localSheetId="7">[3]MAIN!$A$181:$IV$181</definedName>
    <definedName name="___SAL4">[3]MAIN!$A$181:$IV$181</definedName>
    <definedName name="___SP1">[2]FES!#REF!</definedName>
    <definedName name="___SP10">[2]FES!#REF!</definedName>
    <definedName name="___SP11">[2]FES!#REF!</definedName>
    <definedName name="___SP12">[2]FES!#REF!</definedName>
    <definedName name="___SP13">[2]FES!#REF!</definedName>
    <definedName name="___SP14">[2]FES!#REF!</definedName>
    <definedName name="___SP15">[2]FES!#REF!</definedName>
    <definedName name="___SP16">[2]FES!#REF!</definedName>
    <definedName name="___SP17">[2]FES!#REF!</definedName>
    <definedName name="___SP18">[2]FES!#REF!</definedName>
    <definedName name="___SP19">[2]FES!#REF!</definedName>
    <definedName name="___SP2">[2]FES!#REF!</definedName>
    <definedName name="___SP20">[2]FES!#REF!</definedName>
    <definedName name="___SP3">[2]FES!#REF!</definedName>
    <definedName name="___SP4">[2]FES!#REF!</definedName>
    <definedName name="___SP5">[2]FES!#REF!</definedName>
    <definedName name="___SP7">[2]FES!#REF!</definedName>
    <definedName name="___SP8">[2]FES!#REF!</definedName>
    <definedName name="___SP9">[2]FES!#REF!</definedName>
    <definedName name="___tab1" localSheetId="1">[3]MAIN!$A$33:$AL$60</definedName>
    <definedName name="___tab1" localSheetId="7">[3]MAIN!$A$33:$AL$60</definedName>
    <definedName name="___tab1">[3]MAIN!$A$33:$AL$60</definedName>
    <definedName name="___tab10" localSheetId="1">[3]MAIN!$A$241:$AL$299</definedName>
    <definedName name="___tab10" localSheetId="7">[3]MAIN!$A$241:$AL$299</definedName>
    <definedName name="___tab10">[3]MAIN!$A$241:$AL$299</definedName>
    <definedName name="___tab11" localSheetId="1">[3]MAIN!$A$301:$AL$337</definedName>
    <definedName name="___tab11" localSheetId="7">[3]MAIN!$A$301:$AL$337</definedName>
    <definedName name="___tab11">[3]MAIN!$A$301:$AL$337</definedName>
    <definedName name="___tab12" localSheetId="1">[3]MAIN!$A$339:$AL$401</definedName>
    <definedName name="___tab12" localSheetId="7">[3]MAIN!$A$339:$AL$401</definedName>
    <definedName name="___tab12">[3]MAIN!$A$339:$AL$401</definedName>
    <definedName name="___tab13" localSheetId="1">[3]MAIN!$A$403:$AL$437</definedName>
    <definedName name="___tab13" localSheetId="7">[3]MAIN!$A$403:$AL$437</definedName>
    <definedName name="___tab13">[3]MAIN!$A$403:$AL$437</definedName>
    <definedName name="___tab14" localSheetId="1">[3]MAIN!$A$439:$AL$481</definedName>
    <definedName name="___tab14" localSheetId="7">[3]MAIN!$A$439:$AL$481</definedName>
    <definedName name="___tab14">[3]MAIN!$A$439:$AL$481</definedName>
    <definedName name="___tab15" localSheetId="1">[3]MAIN!$A$483:$AL$528</definedName>
    <definedName name="___tab15" localSheetId="7">[3]MAIN!$A$483:$AL$528</definedName>
    <definedName name="___tab15">[3]MAIN!$A$483:$AL$528</definedName>
    <definedName name="___tab16" localSheetId="1">[3]MAIN!$A$530:$AL$556</definedName>
    <definedName name="___tab16" localSheetId="7">[3]MAIN!$A$530:$AL$556</definedName>
    <definedName name="___tab16">[3]MAIN!$A$530:$AL$556</definedName>
    <definedName name="___tab17" localSheetId="1">[3]MAIN!$A$558:$AL$588</definedName>
    <definedName name="___tab17" localSheetId="7">[3]MAIN!$A$558:$AL$588</definedName>
    <definedName name="___tab17">[3]MAIN!$A$558:$AL$588</definedName>
    <definedName name="___tab18" localSheetId="1">[3]MAIN!$A$590:$AL$701</definedName>
    <definedName name="___tab18" localSheetId="7">[3]MAIN!$A$590:$AL$701</definedName>
    <definedName name="___tab18">[3]MAIN!$A$590:$AL$701</definedName>
    <definedName name="___tab19" localSheetId="1">[3]MAIN!$A$703:$AL$727</definedName>
    <definedName name="___tab19" localSheetId="7">[3]MAIN!$A$703:$AL$727</definedName>
    <definedName name="___tab19">[3]MAIN!$A$703:$AL$727</definedName>
    <definedName name="___tab2" localSheetId="1">[3]MAIN!$A$62:$AL$70</definedName>
    <definedName name="___tab2" localSheetId="7">[3]MAIN!$A$62:$AL$70</definedName>
    <definedName name="___tab2">[3]MAIN!$A$62:$AL$70</definedName>
    <definedName name="___tab20" localSheetId="1">[3]MAIN!$A$729:$AL$774</definedName>
    <definedName name="___tab20" localSheetId="7">[3]MAIN!$A$729:$AL$774</definedName>
    <definedName name="___tab20">[3]MAIN!$A$729:$AL$774</definedName>
    <definedName name="___tab21" localSheetId="1">[3]MAIN!$A$776:$AL$807</definedName>
    <definedName name="___tab21" localSheetId="7">[3]MAIN!$A$776:$AL$807</definedName>
    <definedName name="___tab21">[3]MAIN!$A$776:$AL$807</definedName>
    <definedName name="___tab22" localSheetId="1">[3]MAIN!$A$809:$AL$822</definedName>
    <definedName name="___tab22" localSheetId="7">[3]MAIN!$A$809:$AL$822</definedName>
    <definedName name="___tab22">[3]MAIN!$A$809:$AL$822</definedName>
    <definedName name="___tab23" localSheetId="1">[3]MAIN!$A$824:$AL$847</definedName>
    <definedName name="___tab23" localSheetId="7">[3]MAIN!$A$824:$AL$847</definedName>
    <definedName name="___tab23">[3]MAIN!$A$824:$AL$847</definedName>
    <definedName name="___tab24" localSheetId="1">[3]MAIN!$A$849:$AL$878</definedName>
    <definedName name="___tab24" localSheetId="7">[3]MAIN!$A$849:$AL$878</definedName>
    <definedName name="___tab24">[3]MAIN!$A$849:$AL$878</definedName>
    <definedName name="___tab25" localSheetId="1">[3]MAIN!$A$880:$AK$929</definedName>
    <definedName name="___tab25" localSheetId="7">[3]MAIN!$A$880:$AK$929</definedName>
    <definedName name="___tab25">[3]MAIN!$A$880:$AK$929</definedName>
    <definedName name="___tab26" localSheetId="1">[3]MAIN!$A$932:$AK$956</definedName>
    <definedName name="___tab26" localSheetId="7">[3]MAIN!$A$932:$AK$956</definedName>
    <definedName name="___tab26">[3]MAIN!$A$932:$AK$956</definedName>
    <definedName name="___tab27" localSheetId="1">[3]MAIN!$A$958:$AL$1027</definedName>
    <definedName name="___tab27" localSheetId="7">[3]MAIN!$A$958:$AL$1027</definedName>
    <definedName name="___tab27">[3]MAIN!$A$958:$AL$1027</definedName>
    <definedName name="___tab28" localSheetId="1">[3]MAIN!$A$1029:$AL$1088</definedName>
    <definedName name="___tab28" localSheetId="7">[3]MAIN!$A$1029:$AL$1088</definedName>
    <definedName name="___tab28">[3]MAIN!$A$1029:$AL$1088</definedName>
    <definedName name="___tab29" localSheetId="1">[3]MAIN!$A$1090:$AL$1139</definedName>
    <definedName name="___tab29" localSheetId="7">[3]MAIN!$A$1090:$AL$1139</definedName>
    <definedName name="___tab29">[3]MAIN!$A$1090:$AL$1139</definedName>
    <definedName name="___tab3" localSheetId="1">[3]MAIN!$A$72:$AL$80</definedName>
    <definedName name="___tab3" localSheetId="7">[3]MAIN!$A$72:$AL$80</definedName>
    <definedName name="___tab3">[3]MAIN!$A$72:$AL$80</definedName>
    <definedName name="___tab30" localSheetId="1">[3]MAIN!$A$1141:$AL$1184</definedName>
    <definedName name="___tab30" localSheetId="7">[3]MAIN!$A$1141:$AL$1184</definedName>
    <definedName name="___tab30">[3]MAIN!$A$1141:$AL$1184</definedName>
    <definedName name="___tab31" localSheetId="1">[3]MAIN!$A$1186:$AK$1206</definedName>
    <definedName name="___tab31" localSheetId="7">[3]MAIN!$A$1186:$AK$1206</definedName>
    <definedName name="___tab31">[3]MAIN!$A$1186:$AK$1206</definedName>
    <definedName name="___tab4" localSheetId="1">[3]MAIN!$A$82:$AL$100</definedName>
    <definedName name="___tab4" localSheetId="7">[3]MAIN!$A$82:$AL$100</definedName>
    <definedName name="___tab4">[3]MAIN!$A$82:$AL$100</definedName>
    <definedName name="___tab5" localSheetId="1">[3]MAIN!$A$102:$AL$110</definedName>
    <definedName name="___tab5" localSheetId="7">[3]MAIN!$A$102:$AL$110</definedName>
    <definedName name="___tab5">[3]MAIN!$A$102:$AL$110</definedName>
    <definedName name="___tab6" localSheetId="1">[3]MAIN!$A$112:$AL$120</definedName>
    <definedName name="___tab6" localSheetId="7">[3]MAIN!$A$112:$AL$120</definedName>
    <definedName name="___tab6">[3]MAIN!$A$112:$AL$120</definedName>
    <definedName name="___tab7" localSheetId="1">[3]MAIN!$A$122:$AL$140</definedName>
    <definedName name="___tab7" localSheetId="7">[3]MAIN!$A$122:$AL$140</definedName>
    <definedName name="___tab7">[3]MAIN!$A$122:$AL$140</definedName>
    <definedName name="___tab8" localSheetId="1">[3]MAIN!$A$142:$AL$190</definedName>
    <definedName name="___tab8" localSheetId="7">[3]MAIN!$A$142:$AL$190</definedName>
    <definedName name="___tab8">[3]MAIN!$A$142:$AL$190</definedName>
    <definedName name="___tab9" localSheetId="1">[3]MAIN!$A$192:$AL$239</definedName>
    <definedName name="___tab9" localSheetId="7">[3]MAIN!$A$192:$AL$239</definedName>
    <definedName name="___tab9">[3]MAIN!$A$192:$AL$239</definedName>
    <definedName name="___TXS1" localSheetId="1">[3]MAIN!$A$647:$IV$647</definedName>
    <definedName name="___TXS1" localSheetId="7">[3]MAIN!$A$647:$IV$647</definedName>
    <definedName name="___TXS1">[3]MAIN!$A$647:$IV$647</definedName>
    <definedName name="___TXS11" localSheetId="1">[3]MAIN!$A$1105:$IV$1105</definedName>
    <definedName name="___TXS11" localSheetId="7">[3]MAIN!$A$1105:$IV$1105</definedName>
    <definedName name="___TXS11">[3]MAIN!$A$1105:$IV$1105</definedName>
    <definedName name="___TXS2" localSheetId="1">[3]MAIN!$A$680:$IV$680</definedName>
    <definedName name="___TXS2" localSheetId="7">[3]MAIN!$A$680:$IV$680</definedName>
    <definedName name="___TXS2">[3]MAIN!$A$680:$IV$680</definedName>
    <definedName name="___TXS21" localSheetId="1">[3]MAIN!$A$1111:$IV$1111</definedName>
    <definedName name="___TXS21" localSheetId="7">[3]MAIN!$A$1111:$IV$1111</definedName>
    <definedName name="___TXS21">[3]MAIN!$A$1111:$IV$1111</definedName>
    <definedName name="___VC1" localSheetId="1">[3]MAIN!$F$1249:$AL$1249</definedName>
    <definedName name="___VC1" localSheetId="7">[3]MAIN!$F$1249:$AL$1249</definedName>
    <definedName name="___VC1">[3]MAIN!$F$1249:$AL$1249</definedName>
    <definedName name="___VC2" localSheetId="1">[3]MAIN!$F$1250:$AL$1250</definedName>
    <definedName name="___VC2" localSheetId="7">[3]MAIN!$F$1250:$AL$1250</definedName>
    <definedName name="___VC2">[3]MAIN!$F$1250:$AL$1250</definedName>
    <definedName name="___vp1" localSheetId="7">#REF!</definedName>
    <definedName name="___vp1">#REF!</definedName>
    <definedName name="___vpp1" localSheetId="7">#REF!</definedName>
    <definedName name="___vpp1">#REF!</definedName>
    <definedName name="___vpp2" localSheetId="7">#REF!</definedName>
    <definedName name="___vpp2">#REF!</definedName>
    <definedName name="___vpp3" localSheetId="7">#REF!</definedName>
    <definedName name="___vpp3">#REF!</definedName>
    <definedName name="___vpp4" localSheetId="7">#REF!</definedName>
    <definedName name="___vpp4">#REF!</definedName>
    <definedName name="___vpp5" localSheetId="7">#REF!</definedName>
    <definedName name="___vpp5">#REF!</definedName>
    <definedName name="___vpp6" localSheetId="7">#REF!</definedName>
    <definedName name="___vpp6">#REF!</definedName>
    <definedName name="___vpp7" localSheetId="7">#REF!</definedName>
    <definedName name="___vpp7">#REF!</definedName>
    <definedName name="__CST11" localSheetId="1">[3]MAIN!$A$106:$IV$106</definedName>
    <definedName name="__CST11" localSheetId="7">[3]MAIN!$A$106:$IV$106</definedName>
    <definedName name="__CST11">[3]MAIN!$A$106:$IV$106</definedName>
    <definedName name="__CST12" localSheetId="1">[3]MAIN!$A$116:$IV$116</definedName>
    <definedName name="__CST12" localSheetId="7">[3]MAIN!$A$116:$IV$116</definedName>
    <definedName name="__CST12">[3]MAIN!$A$116:$IV$116</definedName>
    <definedName name="__CST13" localSheetId="1">[3]MAIN!$A$126:$IV$126</definedName>
    <definedName name="__CST13" localSheetId="7">[3]MAIN!$A$126:$IV$126</definedName>
    <definedName name="__CST13">[3]MAIN!$A$126:$IV$126</definedName>
    <definedName name="__CST14" localSheetId="1">[3]MAIN!$A$346:$IV$346</definedName>
    <definedName name="__CST14" localSheetId="7">[3]MAIN!$A$346:$IV$346</definedName>
    <definedName name="__CST14">[3]MAIN!$A$346:$IV$346</definedName>
    <definedName name="__CST15" localSheetId="1">[3]MAIN!$A$1198:$IV$1198</definedName>
    <definedName name="__CST15" localSheetId="7">[3]MAIN!$A$1198:$IV$1198</definedName>
    <definedName name="__CST15">[3]MAIN!$A$1198:$IV$1198</definedName>
    <definedName name="__CST21" localSheetId="1">[3]MAIN!$A$109:$IV$109</definedName>
    <definedName name="__CST21" localSheetId="7">[3]MAIN!$A$109:$IV$109</definedName>
    <definedName name="__CST21">[3]MAIN!$A$109:$IV$109</definedName>
    <definedName name="__CST22" localSheetId="1">[3]MAIN!$A$119:$IV$119</definedName>
    <definedName name="__CST22" localSheetId="7">[3]MAIN!$A$119:$IV$119</definedName>
    <definedName name="__CST22">[3]MAIN!$A$119:$IV$119</definedName>
    <definedName name="__CST23" localSheetId="1">[3]MAIN!$A$129:$IV$129</definedName>
    <definedName name="__CST23" localSheetId="7">[3]MAIN!$A$129:$IV$129</definedName>
    <definedName name="__CST23">[3]MAIN!$A$129:$IV$129</definedName>
    <definedName name="__CST24" localSheetId="1">[3]MAIN!$A$349:$IV$349</definedName>
    <definedName name="__CST24" localSheetId="7">[3]MAIN!$A$349:$IV$349</definedName>
    <definedName name="__CST24">[3]MAIN!$A$349:$IV$349</definedName>
    <definedName name="__CST25" localSheetId="1">[3]MAIN!$A$1200:$IV$1200</definedName>
    <definedName name="__CST25" localSheetId="7">[3]MAIN!$A$1200:$IV$1200</definedName>
    <definedName name="__CST25">[3]MAIN!$A$1200:$IV$1200</definedName>
    <definedName name="__FXA1" localSheetId="1">[3]MAIN!$A$261:$IV$261</definedName>
    <definedName name="__FXA1" localSheetId="7">[3]MAIN!$A$261:$IV$261</definedName>
    <definedName name="__FXA1">[3]MAIN!$A$261:$IV$261</definedName>
    <definedName name="__FXA11" localSheetId="1">[3]MAIN!$A$1204:$IV$1204</definedName>
    <definedName name="__FXA11" localSheetId="7">[3]MAIN!$A$1204:$IV$1204</definedName>
    <definedName name="__FXA11">[3]MAIN!$A$1204:$IV$1204</definedName>
    <definedName name="__FXA2" localSheetId="1">[3]MAIN!$A$280:$IV$280</definedName>
    <definedName name="__FXA2" localSheetId="7">[3]MAIN!$A$280:$IV$280</definedName>
    <definedName name="__FXA2">[3]MAIN!$A$280:$IV$280</definedName>
    <definedName name="__FXA21" localSheetId="1">[3]MAIN!$A$1206:$IV$1206</definedName>
    <definedName name="__FXA21" localSheetId="7">[3]MAIN!$A$1206:$IV$1206</definedName>
    <definedName name="__FXA21">[3]MAIN!$A$1206:$IV$1206</definedName>
    <definedName name="__FY1" localSheetId="1">[4]!__FY1</definedName>
    <definedName name="__FY1" localSheetId="7">[5]!__FY1</definedName>
    <definedName name="__FY1">[5]!__FY1</definedName>
    <definedName name="__IRR1" localSheetId="1">[3]MAIN!$D$1013</definedName>
    <definedName name="__IRR1" localSheetId="7">[3]MAIN!$D$1013</definedName>
    <definedName name="__IRR1">[3]MAIN!$D$1013</definedName>
    <definedName name="__KRD1" localSheetId="1">[3]MAIN!$A$524:$IV$524</definedName>
    <definedName name="__KRD1" localSheetId="7">[3]MAIN!$A$524:$IV$524</definedName>
    <definedName name="__KRD1">[3]MAIN!$A$524:$IV$524</definedName>
    <definedName name="__KRD2" localSheetId="1">[3]MAIN!$A$552:$IV$552</definedName>
    <definedName name="__KRD2" localSheetId="7">[3]MAIN!$A$552:$IV$552</definedName>
    <definedName name="__KRD2">[3]MAIN!$A$552:$IV$552</definedName>
    <definedName name="__LIS1" localSheetId="1">[3]MAIN!$A$325:$IV$325</definedName>
    <definedName name="__LIS1" localSheetId="7">[3]MAIN!$A$325:$IV$325</definedName>
    <definedName name="__LIS1">[3]MAIN!$A$325:$IV$325</definedName>
    <definedName name="__NPV1" localSheetId="1">[3]MAIN!$D$1004</definedName>
    <definedName name="__NPV1" localSheetId="7">[3]MAIN!$D$1004</definedName>
    <definedName name="__NPV1">[3]MAIN!$D$1004</definedName>
    <definedName name="__PR11" localSheetId="1">[3]MAIN!$A$66:$IV$66</definedName>
    <definedName name="__PR11" localSheetId="7">[3]MAIN!$A$66:$IV$66</definedName>
    <definedName name="__PR11">[3]MAIN!$A$66:$IV$66</definedName>
    <definedName name="__PR12" localSheetId="1">[3]MAIN!$A$76:$IV$76</definedName>
    <definedName name="__PR12" localSheetId="7">[3]MAIN!$A$76:$IV$76</definedName>
    <definedName name="__PR12">[3]MAIN!$A$76:$IV$76</definedName>
    <definedName name="__PR13" localSheetId="1">[3]MAIN!$A$86:$IV$86</definedName>
    <definedName name="__PR13" localSheetId="7">[3]MAIN!$A$86:$IV$86</definedName>
    <definedName name="__PR13">[3]MAIN!$A$86:$IV$86</definedName>
    <definedName name="__PR14" localSheetId="1">[3]MAIN!$A$1194:$IV$1194</definedName>
    <definedName name="__PR14" localSheetId="7">[3]MAIN!$A$1194:$IV$1194</definedName>
    <definedName name="__PR14">[3]MAIN!$A$1194:$IV$1194</definedName>
    <definedName name="__PR21" localSheetId="1">[3]MAIN!$A$69:$IV$69</definedName>
    <definedName name="__PR21" localSheetId="7">[3]MAIN!$A$69:$IV$69</definedName>
    <definedName name="__PR21">[3]MAIN!$A$69:$IV$69</definedName>
    <definedName name="__PR22" localSheetId="1">[3]MAIN!$A$79:$IV$79</definedName>
    <definedName name="__PR22" localSheetId="7">[3]MAIN!$A$79:$IV$79</definedName>
    <definedName name="__PR22">[3]MAIN!$A$79:$IV$79</definedName>
    <definedName name="__PR23" localSheetId="1">[3]MAIN!$A$89:$IV$89</definedName>
    <definedName name="__PR23" localSheetId="7">[3]MAIN!$A$89:$IV$89</definedName>
    <definedName name="__PR23">[3]MAIN!$A$89:$IV$89</definedName>
    <definedName name="__PR24" localSheetId="1">[3]MAIN!$A$1196:$IV$1196</definedName>
    <definedName name="__PR24" localSheetId="7">[3]MAIN!$A$1196:$IV$1196</definedName>
    <definedName name="__PR24">[3]MAIN!$A$1196:$IV$1196</definedName>
    <definedName name="__RAZ1" localSheetId="1">#REF!</definedName>
    <definedName name="__RAZ1" localSheetId="7">#REF!</definedName>
    <definedName name="__RAZ1">#REF!</definedName>
    <definedName name="__RAZ2" localSheetId="1">#REF!</definedName>
    <definedName name="__RAZ2" localSheetId="7">#REF!</definedName>
    <definedName name="__RAZ2">#REF!</definedName>
    <definedName name="__RAZ3" localSheetId="1">#REF!</definedName>
    <definedName name="__RAZ3" localSheetId="7">#REF!</definedName>
    <definedName name="__RAZ3">#REF!</definedName>
    <definedName name="__SAL1" localSheetId="1">[3]MAIN!$A$151:$IV$151</definedName>
    <definedName name="__SAL1" localSheetId="7">[3]MAIN!$A$151:$IV$151</definedName>
    <definedName name="__SAL1">[3]MAIN!$A$151:$IV$151</definedName>
    <definedName name="__SAL2" localSheetId="1">[3]MAIN!$A$161:$IV$161</definedName>
    <definedName name="__SAL2" localSheetId="7">[3]MAIN!$A$161:$IV$161</definedName>
    <definedName name="__SAL2">[3]MAIN!$A$161:$IV$161</definedName>
    <definedName name="__SAL3" localSheetId="1">[3]MAIN!$A$171:$IV$171</definedName>
    <definedName name="__SAL3" localSheetId="7">[3]MAIN!$A$171:$IV$171</definedName>
    <definedName name="__SAL3">[3]MAIN!$A$171:$IV$171</definedName>
    <definedName name="__SAL4" localSheetId="1">[3]MAIN!$A$181:$IV$181</definedName>
    <definedName name="__SAL4" localSheetId="7">[3]MAIN!$A$181:$IV$181</definedName>
    <definedName name="__SAL4">[3]MAIN!$A$181:$IV$181</definedName>
    <definedName name="__SP1">[2]FES!#REF!</definedName>
    <definedName name="__SP10">[2]FES!#REF!</definedName>
    <definedName name="__SP11">[2]FES!#REF!</definedName>
    <definedName name="__SP12">[2]FES!#REF!</definedName>
    <definedName name="__SP13">[2]FES!#REF!</definedName>
    <definedName name="__SP14">[2]FES!#REF!</definedName>
    <definedName name="__SP15">[2]FES!#REF!</definedName>
    <definedName name="__SP16">[2]FES!#REF!</definedName>
    <definedName name="__SP17">[2]FES!#REF!</definedName>
    <definedName name="__SP18">[2]FES!#REF!</definedName>
    <definedName name="__SP19">[2]FES!#REF!</definedName>
    <definedName name="__SP2">[2]FES!#REF!</definedName>
    <definedName name="__SP20">[2]FES!#REF!</definedName>
    <definedName name="__SP3">[2]FES!#REF!</definedName>
    <definedName name="__SP4">[2]FES!#REF!</definedName>
    <definedName name="__SP5">[2]FES!#REF!</definedName>
    <definedName name="__SP7">[2]FES!#REF!</definedName>
    <definedName name="__SP8">[2]FES!#REF!</definedName>
    <definedName name="__SP9">[2]FES!#REF!</definedName>
    <definedName name="__tab1" localSheetId="1">[3]MAIN!$A$33:$AL$60</definedName>
    <definedName name="__tab1" localSheetId="7">[3]MAIN!$A$33:$AL$60</definedName>
    <definedName name="__tab1">[3]MAIN!$A$33:$AL$60</definedName>
    <definedName name="__tab10" localSheetId="1">[3]MAIN!$A$241:$AL$299</definedName>
    <definedName name="__tab10" localSheetId="7">[3]MAIN!$A$241:$AL$299</definedName>
    <definedName name="__tab10">[3]MAIN!$A$241:$AL$299</definedName>
    <definedName name="__tab11" localSheetId="1">[3]MAIN!$A$301:$AL$337</definedName>
    <definedName name="__tab11" localSheetId="7">[3]MAIN!$A$301:$AL$337</definedName>
    <definedName name="__tab11">[3]MAIN!$A$301:$AL$337</definedName>
    <definedName name="__tab12" localSheetId="1">[3]MAIN!$A$339:$AL$401</definedName>
    <definedName name="__tab12" localSheetId="7">[3]MAIN!$A$339:$AL$401</definedName>
    <definedName name="__tab12">[3]MAIN!$A$339:$AL$401</definedName>
    <definedName name="__tab13" localSheetId="1">[3]MAIN!$A$403:$AL$437</definedName>
    <definedName name="__tab13" localSheetId="7">[3]MAIN!$A$403:$AL$437</definedName>
    <definedName name="__tab13">[3]MAIN!$A$403:$AL$437</definedName>
    <definedName name="__tab14" localSheetId="1">[3]MAIN!$A$439:$AL$481</definedName>
    <definedName name="__tab14" localSheetId="7">[3]MAIN!$A$439:$AL$481</definedName>
    <definedName name="__tab14">[3]MAIN!$A$439:$AL$481</definedName>
    <definedName name="__tab15" localSheetId="1">[3]MAIN!$A$483:$AL$528</definedName>
    <definedName name="__tab15" localSheetId="7">[3]MAIN!$A$483:$AL$528</definedName>
    <definedName name="__tab15">[3]MAIN!$A$483:$AL$528</definedName>
    <definedName name="__tab16" localSheetId="1">[3]MAIN!$A$530:$AL$556</definedName>
    <definedName name="__tab16" localSheetId="7">[3]MAIN!$A$530:$AL$556</definedName>
    <definedName name="__tab16">[3]MAIN!$A$530:$AL$556</definedName>
    <definedName name="__tab17" localSheetId="1">[3]MAIN!$A$558:$AL$588</definedName>
    <definedName name="__tab17" localSheetId="7">[3]MAIN!$A$558:$AL$588</definedName>
    <definedName name="__tab17">[3]MAIN!$A$558:$AL$588</definedName>
    <definedName name="__tab18" localSheetId="1">[3]MAIN!$A$590:$AL$701</definedName>
    <definedName name="__tab18" localSheetId="7">[3]MAIN!$A$590:$AL$701</definedName>
    <definedName name="__tab18">[3]MAIN!$A$590:$AL$701</definedName>
    <definedName name="__tab19" localSheetId="1">[3]MAIN!$A$703:$AL$727</definedName>
    <definedName name="__tab19" localSheetId="7">[3]MAIN!$A$703:$AL$727</definedName>
    <definedName name="__tab19">[3]MAIN!$A$703:$AL$727</definedName>
    <definedName name="__tab2" localSheetId="1">[3]MAIN!$A$62:$AL$70</definedName>
    <definedName name="__tab2" localSheetId="7">[3]MAIN!$A$62:$AL$70</definedName>
    <definedName name="__tab2">[3]MAIN!$A$62:$AL$70</definedName>
    <definedName name="__tab20" localSheetId="1">[3]MAIN!$A$729:$AL$774</definedName>
    <definedName name="__tab20" localSheetId="7">[3]MAIN!$A$729:$AL$774</definedName>
    <definedName name="__tab20">[3]MAIN!$A$729:$AL$774</definedName>
    <definedName name="__tab21" localSheetId="1">[3]MAIN!$A$776:$AL$807</definedName>
    <definedName name="__tab21" localSheetId="7">[3]MAIN!$A$776:$AL$807</definedName>
    <definedName name="__tab21">[3]MAIN!$A$776:$AL$807</definedName>
    <definedName name="__tab22" localSheetId="1">[3]MAIN!$A$809:$AL$822</definedName>
    <definedName name="__tab22" localSheetId="7">[3]MAIN!$A$809:$AL$822</definedName>
    <definedName name="__tab22">[3]MAIN!$A$809:$AL$822</definedName>
    <definedName name="__tab23" localSheetId="1">[3]MAIN!$A$824:$AL$847</definedName>
    <definedName name="__tab23" localSheetId="7">[3]MAIN!$A$824:$AL$847</definedName>
    <definedName name="__tab23">[3]MAIN!$A$824:$AL$847</definedName>
    <definedName name="__tab24" localSheetId="1">[3]MAIN!$A$849:$AL$878</definedName>
    <definedName name="__tab24" localSheetId="7">[3]MAIN!$A$849:$AL$878</definedName>
    <definedName name="__tab24">[3]MAIN!$A$849:$AL$878</definedName>
    <definedName name="__tab25" localSheetId="1">[3]MAIN!$A$880:$AK$929</definedName>
    <definedName name="__tab25" localSheetId="7">[3]MAIN!$A$880:$AK$929</definedName>
    <definedName name="__tab25">[3]MAIN!$A$880:$AK$929</definedName>
    <definedName name="__tab26" localSheetId="1">[3]MAIN!$A$932:$AK$956</definedName>
    <definedName name="__tab26" localSheetId="7">[3]MAIN!$A$932:$AK$956</definedName>
    <definedName name="__tab26">[3]MAIN!$A$932:$AK$956</definedName>
    <definedName name="__tab27" localSheetId="1">[3]MAIN!$A$958:$AL$1027</definedName>
    <definedName name="__tab27" localSheetId="7">[3]MAIN!$A$958:$AL$1027</definedName>
    <definedName name="__tab27">[3]MAIN!$A$958:$AL$1027</definedName>
    <definedName name="__tab28" localSheetId="1">[3]MAIN!$A$1029:$AL$1088</definedName>
    <definedName name="__tab28" localSheetId="7">[3]MAIN!$A$1029:$AL$1088</definedName>
    <definedName name="__tab28">[3]MAIN!$A$1029:$AL$1088</definedName>
    <definedName name="__tab29" localSheetId="1">[3]MAIN!$A$1090:$AL$1139</definedName>
    <definedName name="__tab29" localSheetId="7">[3]MAIN!$A$1090:$AL$1139</definedName>
    <definedName name="__tab29">[3]MAIN!$A$1090:$AL$1139</definedName>
    <definedName name="__tab3" localSheetId="1">[3]MAIN!$A$72:$AL$80</definedName>
    <definedName name="__tab3" localSheetId="7">[3]MAIN!$A$72:$AL$80</definedName>
    <definedName name="__tab3">[3]MAIN!$A$72:$AL$80</definedName>
    <definedName name="__tab30" localSheetId="1">[3]MAIN!$A$1141:$AL$1184</definedName>
    <definedName name="__tab30" localSheetId="7">[3]MAIN!$A$1141:$AL$1184</definedName>
    <definedName name="__tab30">[3]MAIN!$A$1141:$AL$1184</definedName>
    <definedName name="__tab31" localSheetId="1">[3]MAIN!$A$1186:$AK$1206</definedName>
    <definedName name="__tab31" localSheetId="7">[3]MAIN!$A$1186:$AK$1206</definedName>
    <definedName name="__tab31">[3]MAIN!$A$1186:$AK$1206</definedName>
    <definedName name="__tab4" localSheetId="1">[3]MAIN!$A$82:$AL$100</definedName>
    <definedName name="__tab4" localSheetId="7">[3]MAIN!$A$82:$AL$100</definedName>
    <definedName name="__tab4">[3]MAIN!$A$82:$AL$100</definedName>
    <definedName name="__tab5" localSheetId="1">[3]MAIN!$A$102:$AL$110</definedName>
    <definedName name="__tab5" localSheetId="7">[3]MAIN!$A$102:$AL$110</definedName>
    <definedName name="__tab5">[3]MAIN!$A$102:$AL$110</definedName>
    <definedName name="__tab6" localSheetId="1">[3]MAIN!$A$112:$AL$120</definedName>
    <definedName name="__tab6" localSheetId="7">[3]MAIN!$A$112:$AL$120</definedName>
    <definedName name="__tab6">[3]MAIN!$A$112:$AL$120</definedName>
    <definedName name="__tab7" localSheetId="1">[3]MAIN!$A$122:$AL$140</definedName>
    <definedName name="__tab7" localSheetId="7">[3]MAIN!$A$122:$AL$140</definedName>
    <definedName name="__tab7">[3]MAIN!$A$122:$AL$140</definedName>
    <definedName name="__tab8" localSheetId="1">[3]MAIN!$A$142:$AL$190</definedName>
    <definedName name="__tab8" localSheetId="7">[3]MAIN!$A$142:$AL$190</definedName>
    <definedName name="__tab8">[3]MAIN!$A$142:$AL$190</definedName>
    <definedName name="__tab9" localSheetId="1">[3]MAIN!$A$192:$AL$239</definedName>
    <definedName name="__tab9" localSheetId="7">[3]MAIN!$A$192:$AL$239</definedName>
    <definedName name="__tab9">[3]MAIN!$A$192:$AL$239</definedName>
    <definedName name="__TXS1" localSheetId="1">[3]MAIN!$A$647:$IV$647</definedName>
    <definedName name="__TXS1" localSheetId="7">[3]MAIN!$A$647:$IV$647</definedName>
    <definedName name="__TXS1">[3]MAIN!$A$647:$IV$647</definedName>
    <definedName name="__TXS11" localSheetId="1">[3]MAIN!$A$1105:$IV$1105</definedName>
    <definedName name="__TXS11" localSheetId="7">[3]MAIN!$A$1105:$IV$1105</definedName>
    <definedName name="__TXS11">[3]MAIN!$A$1105:$IV$1105</definedName>
    <definedName name="__TXS2" localSheetId="1">[3]MAIN!$A$680:$IV$680</definedName>
    <definedName name="__TXS2" localSheetId="7">[3]MAIN!$A$680:$IV$680</definedName>
    <definedName name="__TXS2">[3]MAIN!$A$680:$IV$680</definedName>
    <definedName name="__TXS21" localSheetId="1">[3]MAIN!$A$1111:$IV$1111</definedName>
    <definedName name="__TXS21" localSheetId="7">[3]MAIN!$A$1111:$IV$1111</definedName>
    <definedName name="__TXS21">[3]MAIN!$A$1111:$IV$1111</definedName>
    <definedName name="__VC1" localSheetId="1">[3]MAIN!$F$1249:$AL$1249</definedName>
    <definedName name="__VC1" localSheetId="7">[3]MAIN!$F$1249:$AL$1249</definedName>
    <definedName name="__VC1">[3]MAIN!$F$1249:$AL$1249</definedName>
    <definedName name="__VC2" localSheetId="1">[3]MAIN!$F$1250:$AL$1250</definedName>
    <definedName name="__VC2" localSheetId="7">[3]MAIN!$F$1250:$AL$1250</definedName>
    <definedName name="__VC2">[3]MAIN!$F$1250:$AL$1250</definedName>
    <definedName name="__vp1" localSheetId="7">#REF!</definedName>
    <definedName name="__vp1">#REF!</definedName>
    <definedName name="__vpp1" localSheetId="7">#REF!</definedName>
    <definedName name="__vpp1">#REF!</definedName>
    <definedName name="__vpp2" localSheetId="7">#REF!</definedName>
    <definedName name="__vpp2">#REF!</definedName>
    <definedName name="__vpp3" localSheetId="7">#REF!</definedName>
    <definedName name="__vpp3">#REF!</definedName>
    <definedName name="__vpp4" localSheetId="7">#REF!</definedName>
    <definedName name="__vpp4">#REF!</definedName>
    <definedName name="__vpp5" localSheetId="7">#REF!</definedName>
    <definedName name="__vpp5">#REF!</definedName>
    <definedName name="__vpp6" localSheetId="7">#REF!</definedName>
    <definedName name="__vpp6">#REF!</definedName>
    <definedName name="__vpp7" localSheetId="7">#REF!</definedName>
    <definedName name="__vpp7">#REF!</definedName>
    <definedName name="_1Excel_BuiltIn__FilterDatabase_19_1" localSheetId="1">#REF!</definedName>
    <definedName name="_1Excel_BuiltIn__FilterDatabase_19_1" localSheetId="7">#REF!</definedName>
    <definedName name="_1Excel_BuiltIn__FilterDatabase_19_1">#REF!</definedName>
    <definedName name="_8Excel_BuiltIn__FilterDatabase_19_1" localSheetId="1">#REF!</definedName>
    <definedName name="_8Excel_BuiltIn__FilterDatabase_19_1" localSheetId="7">#REF!</definedName>
    <definedName name="_8Excel_BuiltIn__FilterDatabase_19_1">#REF!</definedName>
    <definedName name="_CST11" localSheetId="1">[3]MAIN!$A$106:$IV$106</definedName>
    <definedName name="_CST11" localSheetId="7">[3]MAIN!$A$106:$IV$106</definedName>
    <definedName name="_CST11">[3]MAIN!$A$106:$IV$106</definedName>
    <definedName name="_CST12" localSheetId="1">[3]MAIN!$A$116:$IV$116</definedName>
    <definedName name="_CST12" localSheetId="7">[3]MAIN!$A$116:$IV$116</definedName>
    <definedName name="_CST12">[3]MAIN!$A$116:$IV$116</definedName>
    <definedName name="_CST13" localSheetId="1">[3]MAIN!$A$126:$IV$126</definedName>
    <definedName name="_CST13" localSheetId="7">[3]MAIN!$A$126:$IV$126</definedName>
    <definedName name="_CST13">[3]MAIN!$A$126:$IV$126</definedName>
    <definedName name="_CST14" localSheetId="1">[3]MAIN!$A$346:$IV$346</definedName>
    <definedName name="_CST14" localSheetId="7">[3]MAIN!$A$346:$IV$346</definedName>
    <definedName name="_CST14">[3]MAIN!$A$346:$IV$346</definedName>
    <definedName name="_CST15" localSheetId="1">[3]MAIN!$A$1198:$IV$1198</definedName>
    <definedName name="_CST15" localSheetId="7">[3]MAIN!$A$1198:$IV$1198</definedName>
    <definedName name="_CST15">[3]MAIN!$A$1198:$IV$1198</definedName>
    <definedName name="_CST21" localSheetId="1">[3]MAIN!$A$109:$IV$109</definedName>
    <definedName name="_CST21" localSheetId="7">[3]MAIN!$A$109:$IV$109</definedName>
    <definedName name="_CST21">[3]MAIN!$A$109:$IV$109</definedName>
    <definedName name="_CST22" localSheetId="1">[3]MAIN!$A$119:$IV$119</definedName>
    <definedName name="_CST22" localSheetId="7">[3]MAIN!$A$119:$IV$119</definedName>
    <definedName name="_CST22">[3]MAIN!$A$119:$IV$119</definedName>
    <definedName name="_CST23" localSheetId="1">[3]MAIN!$A$129:$IV$129</definedName>
    <definedName name="_CST23" localSheetId="7">[3]MAIN!$A$129:$IV$129</definedName>
    <definedName name="_CST23">[3]MAIN!$A$129:$IV$129</definedName>
    <definedName name="_CST24" localSheetId="1">[3]MAIN!$A$349:$IV$349</definedName>
    <definedName name="_CST24" localSheetId="7">[3]MAIN!$A$349:$IV$349</definedName>
    <definedName name="_CST24">[3]MAIN!$A$349:$IV$349</definedName>
    <definedName name="_CST25" localSheetId="1">[3]MAIN!$A$1200:$IV$1200</definedName>
    <definedName name="_CST25" localSheetId="7">[3]MAIN!$A$1200:$IV$1200</definedName>
    <definedName name="_CST25">[3]MAIN!$A$1200:$IV$1200</definedName>
    <definedName name="_FXA1" localSheetId="1">[3]MAIN!$A$261:$IV$261</definedName>
    <definedName name="_FXA1" localSheetId="7">[3]MAIN!$A$261:$IV$261</definedName>
    <definedName name="_FXA1">[3]MAIN!$A$261:$IV$261</definedName>
    <definedName name="_FXA11" localSheetId="1">[3]MAIN!$A$1204:$IV$1204</definedName>
    <definedName name="_FXA11" localSheetId="7">[3]MAIN!$A$1204:$IV$1204</definedName>
    <definedName name="_FXA11">[3]MAIN!$A$1204:$IV$1204</definedName>
    <definedName name="_FXA2" localSheetId="1">[3]MAIN!$A$280:$IV$280</definedName>
    <definedName name="_FXA2" localSheetId="7">[3]MAIN!$A$280:$IV$280</definedName>
    <definedName name="_FXA2">[3]MAIN!$A$280:$IV$280</definedName>
    <definedName name="_FXA21" localSheetId="1">[3]MAIN!$A$1206:$IV$1206</definedName>
    <definedName name="_FXA21" localSheetId="7">[3]MAIN!$A$1206:$IV$1206</definedName>
    <definedName name="_FXA21">[3]MAIN!$A$1206:$IV$1206</definedName>
    <definedName name="_FY1" localSheetId="1">[4]!_FY1</definedName>
    <definedName name="_FY1" localSheetId="7">[5]!_FY1</definedName>
    <definedName name="_FY1">[5]!_FY1</definedName>
    <definedName name="_IRR1" localSheetId="1">[3]MAIN!$D$1013</definedName>
    <definedName name="_IRR1" localSheetId="7">[3]MAIN!$D$1013</definedName>
    <definedName name="_IRR1">[3]MAIN!$D$1013</definedName>
    <definedName name="_KRD1" localSheetId="1">[3]MAIN!$A$524:$IV$524</definedName>
    <definedName name="_KRD1" localSheetId="7">[3]MAIN!$A$524:$IV$524</definedName>
    <definedName name="_KRD1">[3]MAIN!$A$524:$IV$524</definedName>
    <definedName name="_KRD2" localSheetId="1">[3]MAIN!$A$552:$IV$552</definedName>
    <definedName name="_KRD2" localSheetId="7">[3]MAIN!$A$552:$IV$552</definedName>
    <definedName name="_KRD2">[3]MAIN!$A$552:$IV$552</definedName>
    <definedName name="_LIS1" localSheetId="1">[3]MAIN!$A$325:$IV$325</definedName>
    <definedName name="_LIS1" localSheetId="7">[3]MAIN!$A$325:$IV$325</definedName>
    <definedName name="_LIS1">[3]MAIN!$A$325:$IV$325</definedName>
    <definedName name="_NPV1" localSheetId="1">[3]MAIN!$D$1004</definedName>
    <definedName name="_NPV1" localSheetId="7">[3]MAIN!$D$1004</definedName>
    <definedName name="_NPV1">[3]MAIN!$D$1004</definedName>
    <definedName name="_PR11" localSheetId="1">[3]MAIN!$A$66:$IV$66</definedName>
    <definedName name="_PR11" localSheetId="7">[3]MAIN!$A$66:$IV$66</definedName>
    <definedName name="_PR11">[3]MAIN!$A$66:$IV$66</definedName>
    <definedName name="_PR12" localSheetId="1">[3]MAIN!$A$76:$IV$76</definedName>
    <definedName name="_PR12" localSheetId="7">[3]MAIN!$A$76:$IV$76</definedName>
    <definedName name="_PR12">[3]MAIN!$A$76:$IV$76</definedName>
    <definedName name="_PR13" localSheetId="1">[3]MAIN!$A$86:$IV$86</definedName>
    <definedName name="_PR13" localSheetId="7">[3]MAIN!$A$86:$IV$86</definedName>
    <definedName name="_PR13">[3]MAIN!$A$86:$IV$86</definedName>
    <definedName name="_PR14" localSheetId="1">[3]MAIN!$A$1194:$IV$1194</definedName>
    <definedName name="_PR14" localSheetId="7">[3]MAIN!$A$1194:$IV$1194</definedName>
    <definedName name="_PR14">[3]MAIN!$A$1194:$IV$1194</definedName>
    <definedName name="_PR21" localSheetId="1">[3]MAIN!$A$69:$IV$69</definedName>
    <definedName name="_PR21" localSheetId="7">[3]MAIN!$A$69:$IV$69</definedName>
    <definedName name="_PR21">[3]MAIN!$A$69:$IV$69</definedName>
    <definedName name="_PR22" localSheetId="1">[3]MAIN!$A$79:$IV$79</definedName>
    <definedName name="_PR22" localSheetId="7">[3]MAIN!$A$79:$IV$79</definedName>
    <definedName name="_PR22">[3]MAIN!$A$79:$IV$79</definedName>
    <definedName name="_PR23" localSheetId="1">[3]MAIN!$A$89:$IV$89</definedName>
    <definedName name="_PR23" localSheetId="7">[3]MAIN!$A$89:$IV$89</definedName>
    <definedName name="_PR23">[3]MAIN!$A$89:$IV$89</definedName>
    <definedName name="_PR24" localSheetId="1">[3]MAIN!$A$1196:$IV$1196</definedName>
    <definedName name="_PR24" localSheetId="7">[3]MAIN!$A$1196:$IV$1196</definedName>
    <definedName name="_PR24">[3]MAIN!$A$1196:$IV$1196</definedName>
    <definedName name="_RAZ1" localSheetId="1">#REF!</definedName>
    <definedName name="_RAZ1" localSheetId="7">#REF!</definedName>
    <definedName name="_RAZ1">#REF!</definedName>
    <definedName name="_RAZ2" localSheetId="1">#REF!</definedName>
    <definedName name="_RAZ2" localSheetId="7">#REF!</definedName>
    <definedName name="_RAZ2">#REF!</definedName>
    <definedName name="_RAZ3" localSheetId="1">#REF!</definedName>
    <definedName name="_RAZ3" localSheetId="7">#REF!</definedName>
    <definedName name="_RAZ3">#REF!</definedName>
    <definedName name="_SAL1" localSheetId="1">[3]MAIN!$A$151:$IV$151</definedName>
    <definedName name="_SAL1" localSheetId="7">[3]MAIN!$A$151:$IV$151</definedName>
    <definedName name="_SAL1">[3]MAIN!$A$151:$IV$151</definedName>
    <definedName name="_SAL2" localSheetId="1">[3]MAIN!$A$161:$IV$161</definedName>
    <definedName name="_SAL2" localSheetId="7">[3]MAIN!$A$161:$IV$161</definedName>
    <definedName name="_SAL2">[3]MAIN!$A$161:$IV$161</definedName>
    <definedName name="_SAL3" localSheetId="1">[3]MAIN!$A$171:$IV$171</definedName>
    <definedName name="_SAL3" localSheetId="7">[3]MAIN!$A$171:$IV$171</definedName>
    <definedName name="_SAL3">[3]MAIN!$A$171:$IV$171</definedName>
    <definedName name="_SAL4" localSheetId="1">[3]MAIN!$A$181:$IV$181</definedName>
    <definedName name="_SAL4" localSheetId="7">[3]MAIN!$A$181:$IV$181</definedName>
    <definedName name="_SAL4">[3]MAIN!$A$181:$IV$181</definedName>
    <definedName name="_SP1" localSheetId="1">[2]FES!#REF!</definedName>
    <definedName name="_SP1" localSheetId="5">[6]FES!#REF!</definedName>
    <definedName name="_SP1" localSheetId="6">[6]FES!#REF!</definedName>
    <definedName name="_SP1" localSheetId="7">[6]FES!#REF!</definedName>
    <definedName name="_SP1">[6]FES!#REF!</definedName>
    <definedName name="_SP10" localSheetId="1">[2]FES!#REF!</definedName>
    <definedName name="_SP10" localSheetId="5">[6]FES!#REF!</definedName>
    <definedName name="_SP10" localSheetId="6">[6]FES!#REF!</definedName>
    <definedName name="_SP10" localSheetId="7">[6]FES!#REF!</definedName>
    <definedName name="_SP10">[6]FES!#REF!</definedName>
    <definedName name="_SP11" localSheetId="1">[2]FES!#REF!</definedName>
    <definedName name="_SP11" localSheetId="5">[6]FES!#REF!</definedName>
    <definedName name="_SP11" localSheetId="6">[6]FES!#REF!</definedName>
    <definedName name="_SP11" localSheetId="7">[6]FES!#REF!</definedName>
    <definedName name="_SP11">[6]FES!#REF!</definedName>
    <definedName name="_SP12" localSheetId="1">[2]FES!#REF!</definedName>
    <definedName name="_SP12" localSheetId="5">[6]FES!#REF!</definedName>
    <definedName name="_SP12" localSheetId="6">[6]FES!#REF!</definedName>
    <definedName name="_SP12" localSheetId="7">[6]FES!#REF!</definedName>
    <definedName name="_SP12">[6]FES!#REF!</definedName>
    <definedName name="_SP13" localSheetId="1">[2]FES!#REF!</definedName>
    <definedName name="_SP13" localSheetId="5">[6]FES!#REF!</definedName>
    <definedName name="_SP13" localSheetId="6">[6]FES!#REF!</definedName>
    <definedName name="_SP13">[6]FES!#REF!</definedName>
    <definedName name="_SP14" localSheetId="1">[2]FES!#REF!</definedName>
    <definedName name="_SP14" localSheetId="5">[6]FES!#REF!</definedName>
    <definedName name="_SP14" localSheetId="6">[6]FES!#REF!</definedName>
    <definedName name="_SP14">[6]FES!#REF!</definedName>
    <definedName name="_SP15" localSheetId="1">[2]FES!#REF!</definedName>
    <definedName name="_SP15" localSheetId="5">[6]FES!#REF!</definedName>
    <definedName name="_SP15" localSheetId="6">[6]FES!#REF!</definedName>
    <definedName name="_SP15">[6]FES!#REF!</definedName>
    <definedName name="_SP16" localSheetId="1">[2]FES!#REF!</definedName>
    <definedName name="_SP16" localSheetId="5">[6]FES!#REF!</definedName>
    <definedName name="_SP16" localSheetId="6">[6]FES!#REF!</definedName>
    <definedName name="_SP16">[6]FES!#REF!</definedName>
    <definedName name="_SP17" localSheetId="1">[2]FES!#REF!</definedName>
    <definedName name="_SP17" localSheetId="5">[6]FES!#REF!</definedName>
    <definedName name="_SP17" localSheetId="6">[6]FES!#REF!</definedName>
    <definedName name="_SP17">[6]FES!#REF!</definedName>
    <definedName name="_SP18" localSheetId="1">[2]FES!#REF!</definedName>
    <definedName name="_SP18" localSheetId="5">[6]FES!#REF!</definedName>
    <definedName name="_SP18" localSheetId="6">[6]FES!#REF!</definedName>
    <definedName name="_SP18">[6]FES!#REF!</definedName>
    <definedName name="_SP19" localSheetId="1">[2]FES!#REF!</definedName>
    <definedName name="_SP19" localSheetId="5">[6]FES!#REF!</definedName>
    <definedName name="_SP19" localSheetId="6">[6]FES!#REF!</definedName>
    <definedName name="_SP19">[6]FES!#REF!</definedName>
    <definedName name="_SP2" localSheetId="1">[2]FES!#REF!</definedName>
    <definedName name="_SP2" localSheetId="5">[6]FES!#REF!</definedName>
    <definedName name="_SP2" localSheetId="6">[6]FES!#REF!</definedName>
    <definedName name="_SP2">[6]FES!#REF!</definedName>
    <definedName name="_SP20" localSheetId="1">[2]FES!#REF!</definedName>
    <definedName name="_SP20" localSheetId="5">[6]FES!#REF!</definedName>
    <definedName name="_SP20" localSheetId="6">[6]FES!#REF!</definedName>
    <definedName name="_SP20">[6]FES!#REF!</definedName>
    <definedName name="_SP3" localSheetId="1">[2]FES!#REF!</definedName>
    <definedName name="_SP3" localSheetId="5">[6]FES!#REF!</definedName>
    <definedName name="_SP3" localSheetId="6">[6]FES!#REF!</definedName>
    <definedName name="_SP3">[6]FES!#REF!</definedName>
    <definedName name="_SP4" localSheetId="1">[2]FES!#REF!</definedName>
    <definedName name="_SP4" localSheetId="5">[6]FES!#REF!</definedName>
    <definedName name="_SP4" localSheetId="6">[6]FES!#REF!</definedName>
    <definedName name="_SP4">[6]FES!#REF!</definedName>
    <definedName name="_SP5" localSheetId="1">[2]FES!#REF!</definedName>
    <definedName name="_SP5" localSheetId="5">[6]FES!#REF!</definedName>
    <definedName name="_SP5" localSheetId="6">[6]FES!#REF!</definedName>
    <definedName name="_SP5">[6]FES!#REF!</definedName>
    <definedName name="_SP7" localSheetId="1">[2]FES!#REF!</definedName>
    <definedName name="_SP7" localSheetId="5">[6]FES!#REF!</definedName>
    <definedName name="_SP7" localSheetId="6">[6]FES!#REF!</definedName>
    <definedName name="_SP7">[6]FES!#REF!</definedName>
    <definedName name="_SP8" localSheetId="1">[2]FES!#REF!</definedName>
    <definedName name="_SP8" localSheetId="5">[6]FES!#REF!</definedName>
    <definedName name="_SP8" localSheetId="6">[6]FES!#REF!</definedName>
    <definedName name="_SP8">[6]FES!#REF!</definedName>
    <definedName name="_SP9" localSheetId="1">[2]FES!#REF!</definedName>
    <definedName name="_SP9" localSheetId="5">[6]FES!#REF!</definedName>
    <definedName name="_SP9" localSheetId="6">[6]FES!#REF!</definedName>
    <definedName name="_SP9">[6]FES!#REF!</definedName>
    <definedName name="_tab1" localSheetId="1">[3]MAIN!$A$33:$AL$60</definedName>
    <definedName name="_tab1" localSheetId="7">[3]MAIN!$A$33:$AL$60</definedName>
    <definedName name="_tab1">[3]MAIN!$A$33:$AL$60</definedName>
    <definedName name="_tab10" localSheetId="1">[3]MAIN!$A$241:$AL$299</definedName>
    <definedName name="_tab10" localSheetId="7">[3]MAIN!$A$241:$AL$299</definedName>
    <definedName name="_tab10">[3]MAIN!$A$241:$AL$299</definedName>
    <definedName name="_tab11" localSheetId="1">[3]MAIN!$A$301:$AL$337</definedName>
    <definedName name="_tab11" localSheetId="7">[3]MAIN!$A$301:$AL$337</definedName>
    <definedName name="_tab11">[3]MAIN!$A$301:$AL$337</definedName>
    <definedName name="_tab12" localSheetId="1">[3]MAIN!$A$339:$AL$401</definedName>
    <definedName name="_tab12" localSheetId="7">[3]MAIN!$A$339:$AL$401</definedName>
    <definedName name="_tab12">[3]MAIN!$A$339:$AL$401</definedName>
    <definedName name="_tab13" localSheetId="1">[3]MAIN!$A$403:$AL$437</definedName>
    <definedName name="_tab13" localSheetId="7">[3]MAIN!$A$403:$AL$437</definedName>
    <definedName name="_tab13">[3]MAIN!$A$403:$AL$437</definedName>
    <definedName name="_tab14" localSheetId="1">[3]MAIN!$A$439:$AL$481</definedName>
    <definedName name="_tab14" localSheetId="7">[3]MAIN!$A$439:$AL$481</definedName>
    <definedName name="_tab14">[3]MAIN!$A$439:$AL$481</definedName>
    <definedName name="_tab15" localSheetId="1">[3]MAIN!$A$483:$AL$528</definedName>
    <definedName name="_tab15" localSheetId="7">[3]MAIN!$A$483:$AL$528</definedName>
    <definedName name="_tab15">[3]MAIN!$A$483:$AL$528</definedName>
    <definedName name="_tab16" localSheetId="1">[3]MAIN!$A$530:$AL$556</definedName>
    <definedName name="_tab16" localSheetId="7">[3]MAIN!$A$530:$AL$556</definedName>
    <definedName name="_tab16">[3]MAIN!$A$530:$AL$556</definedName>
    <definedName name="_tab17" localSheetId="1">[3]MAIN!$A$558:$AL$588</definedName>
    <definedName name="_tab17" localSheetId="7">[3]MAIN!$A$558:$AL$588</definedName>
    <definedName name="_tab17">[3]MAIN!$A$558:$AL$588</definedName>
    <definedName name="_tab18" localSheetId="1">[3]MAIN!$A$590:$AL$701</definedName>
    <definedName name="_tab18" localSheetId="7">[3]MAIN!$A$590:$AL$701</definedName>
    <definedName name="_tab18">[3]MAIN!$A$590:$AL$701</definedName>
    <definedName name="_tab19" localSheetId="1">[3]MAIN!$A$703:$AL$727</definedName>
    <definedName name="_tab19" localSheetId="7">[3]MAIN!$A$703:$AL$727</definedName>
    <definedName name="_tab19">[3]MAIN!$A$703:$AL$727</definedName>
    <definedName name="_tab2" localSheetId="1">[3]MAIN!$A$62:$AL$70</definedName>
    <definedName name="_tab2" localSheetId="7">[3]MAIN!$A$62:$AL$70</definedName>
    <definedName name="_tab2">[3]MAIN!$A$62:$AL$70</definedName>
    <definedName name="_tab20" localSheetId="1">[3]MAIN!$A$729:$AL$774</definedName>
    <definedName name="_tab20" localSheetId="7">[3]MAIN!$A$729:$AL$774</definedName>
    <definedName name="_tab20">[3]MAIN!$A$729:$AL$774</definedName>
    <definedName name="_tab21" localSheetId="1">[3]MAIN!$A$776:$AL$807</definedName>
    <definedName name="_tab21" localSheetId="7">[3]MAIN!$A$776:$AL$807</definedName>
    <definedName name="_tab21">[3]MAIN!$A$776:$AL$807</definedName>
    <definedName name="_tab22" localSheetId="1">[3]MAIN!$A$809:$AL$822</definedName>
    <definedName name="_tab22" localSheetId="7">[3]MAIN!$A$809:$AL$822</definedName>
    <definedName name="_tab22">[3]MAIN!$A$809:$AL$822</definedName>
    <definedName name="_tab23" localSheetId="1">[3]MAIN!$A$824:$AL$847</definedName>
    <definedName name="_tab23" localSheetId="7">[3]MAIN!$A$824:$AL$847</definedName>
    <definedName name="_tab23">[3]MAIN!$A$824:$AL$847</definedName>
    <definedName name="_tab24" localSheetId="1">[3]MAIN!$A$849:$AL$878</definedName>
    <definedName name="_tab24" localSheetId="7">[3]MAIN!$A$849:$AL$878</definedName>
    <definedName name="_tab24">[3]MAIN!$A$849:$AL$878</definedName>
    <definedName name="_tab25" localSheetId="1">[3]MAIN!$A$880:$AK$929</definedName>
    <definedName name="_tab25" localSheetId="7">[3]MAIN!$A$880:$AK$929</definedName>
    <definedName name="_tab25">[3]MAIN!$A$880:$AK$929</definedName>
    <definedName name="_tab26" localSheetId="1">[3]MAIN!$A$932:$AK$956</definedName>
    <definedName name="_tab26" localSheetId="7">[3]MAIN!$A$932:$AK$956</definedName>
    <definedName name="_tab26">[3]MAIN!$A$932:$AK$956</definedName>
    <definedName name="_tab27" localSheetId="1">[3]MAIN!$A$958:$AL$1027</definedName>
    <definedName name="_tab27" localSheetId="7">[3]MAIN!$A$958:$AL$1027</definedName>
    <definedName name="_tab27">[3]MAIN!$A$958:$AL$1027</definedName>
    <definedName name="_tab28" localSheetId="1">[3]MAIN!$A$1029:$AL$1088</definedName>
    <definedName name="_tab28" localSheetId="7">[3]MAIN!$A$1029:$AL$1088</definedName>
    <definedName name="_tab28">[3]MAIN!$A$1029:$AL$1088</definedName>
    <definedName name="_tab29" localSheetId="1">[3]MAIN!$A$1090:$AL$1139</definedName>
    <definedName name="_tab29" localSheetId="7">[3]MAIN!$A$1090:$AL$1139</definedName>
    <definedName name="_tab29">[3]MAIN!$A$1090:$AL$1139</definedName>
    <definedName name="_tab3" localSheetId="1">[3]MAIN!$A$72:$AL$80</definedName>
    <definedName name="_tab3" localSheetId="7">[3]MAIN!$A$72:$AL$80</definedName>
    <definedName name="_tab3">[3]MAIN!$A$72:$AL$80</definedName>
    <definedName name="_tab30" localSheetId="1">[3]MAIN!$A$1141:$AL$1184</definedName>
    <definedName name="_tab30" localSheetId="7">[3]MAIN!$A$1141:$AL$1184</definedName>
    <definedName name="_tab30">[3]MAIN!$A$1141:$AL$1184</definedName>
    <definedName name="_tab31" localSheetId="1">[3]MAIN!$A$1186:$AK$1206</definedName>
    <definedName name="_tab31" localSheetId="7">[3]MAIN!$A$1186:$AK$1206</definedName>
    <definedName name="_tab31">[3]MAIN!$A$1186:$AK$1206</definedName>
    <definedName name="_tab4" localSheetId="1">[3]MAIN!$A$82:$AL$100</definedName>
    <definedName name="_tab4" localSheetId="7">[3]MAIN!$A$82:$AL$100</definedName>
    <definedName name="_tab4">[3]MAIN!$A$82:$AL$100</definedName>
    <definedName name="_tab5" localSheetId="1">[3]MAIN!$A$102:$AL$110</definedName>
    <definedName name="_tab5" localSheetId="7">[3]MAIN!$A$102:$AL$110</definedName>
    <definedName name="_tab5">[3]MAIN!$A$102:$AL$110</definedName>
    <definedName name="_tab6" localSheetId="1">[3]MAIN!$A$112:$AL$120</definedName>
    <definedName name="_tab6" localSheetId="7">[3]MAIN!$A$112:$AL$120</definedName>
    <definedName name="_tab6">[3]MAIN!$A$112:$AL$120</definedName>
    <definedName name="_tab7" localSheetId="1">[3]MAIN!$A$122:$AL$140</definedName>
    <definedName name="_tab7" localSheetId="7">[3]MAIN!$A$122:$AL$140</definedName>
    <definedName name="_tab7">[3]MAIN!$A$122:$AL$140</definedName>
    <definedName name="_tab8" localSheetId="1">[3]MAIN!$A$142:$AL$190</definedName>
    <definedName name="_tab8" localSheetId="7">[3]MAIN!$A$142:$AL$190</definedName>
    <definedName name="_tab8">[3]MAIN!$A$142:$AL$190</definedName>
    <definedName name="_tab9" localSheetId="1">[3]MAIN!$A$192:$AL$239</definedName>
    <definedName name="_tab9" localSheetId="7">[3]MAIN!$A$192:$AL$239</definedName>
    <definedName name="_tab9">[3]MAIN!$A$192:$AL$239</definedName>
    <definedName name="_TXS1" localSheetId="1">[3]MAIN!$A$647:$IV$647</definedName>
    <definedName name="_TXS1" localSheetId="7">[3]MAIN!$A$647:$IV$647</definedName>
    <definedName name="_TXS1">[3]MAIN!$A$647:$IV$647</definedName>
    <definedName name="_TXS11" localSheetId="1">[3]MAIN!$A$1105:$IV$1105</definedName>
    <definedName name="_TXS11" localSheetId="7">[3]MAIN!$A$1105:$IV$1105</definedName>
    <definedName name="_TXS11">[3]MAIN!$A$1105:$IV$1105</definedName>
    <definedName name="_TXS2" localSheetId="1">[3]MAIN!$A$680:$IV$680</definedName>
    <definedName name="_TXS2" localSheetId="7">[3]MAIN!$A$680:$IV$680</definedName>
    <definedName name="_TXS2">[3]MAIN!$A$680:$IV$680</definedName>
    <definedName name="_TXS21" localSheetId="1">[3]MAIN!$A$1111:$IV$1111</definedName>
    <definedName name="_TXS21" localSheetId="7">[3]MAIN!$A$1111:$IV$1111</definedName>
    <definedName name="_TXS21">[3]MAIN!$A$1111:$IV$1111</definedName>
    <definedName name="_VC1" localSheetId="1">[3]MAIN!$F$1249:$AL$1249</definedName>
    <definedName name="_VC1" localSheetId="7">[3]MAIN!$F$1249:$AL$1249</definedName>
    <definedName name="_VC1">[3]MAIN!$F$1249:$AL$1249</definedName>
    <definedName name="_VC2" localSheetId="1">[3]MAIN!$F$1250:$AL$1250</definedName>
    <definedName name="_VC2" localSheetId="7">[3]MAIN!$F$1250:$AL$1250</definedName>
    <definedName name="_VC2">[3]MAIN!$F$1250:$AL$1250</definedName>
    <definedName name="_vp1" localSheetId="7">#REF!</definedName>
    <definedName name="_vp1">#REF!</definedName>
    <definedName name="_vpp1" localSheetId="7">#REF!</definedName>
    <definedName name="_vpp1">#REF!</definedName>
    <definedName name="_vpp2" localSheetId="7">#REF!</definedName>
    <definedName name="_vpp2">#REF!</definedName>
    <definedName name="_vpp3" localSheetId="7">#REF!</definedName>
    <definedName name="_vpp3">#REF!</definedName>
    <definedName name="_vpp4" localSheetId="7">#REF!</definedName>
    <definedName name="_vpp4">#REF!</definedName>
    <definedName name="_vpp5" localSheetId="7">#REF!</definedName>
    <definedName name="_vpp5">#REF!</definedName>
    <definedName name="_vpp6" localSheetId="7">#REF!</definedName>
    <definedName name="_vpp6">#REF!</definedName>
    <definedName name="_vpp7" localSheetId="7">#REF!</definedName>
    <definedName name="_vpp7">#REF!</definedName>
    <definedName name="a" localSheetId="1">#REF!</definedName>
    <definedName name="a" localSheetId="3">#REF!</definedName>
    <definedName name="a" localSheetId="7">#REF!</definedName>
    <definedName name="a" localSheetId="8">[7]!'[Модуль1].w'</definedName>
    <definedName name="a">#REF!</definedName>
    <definedName name="AccessDatabase" hidden="1">"C:\Мои документы\Документы\Работа\Модель_1_2.mdb"</definedName>
    <definedName name="ALL_ORG" localSheetId="1">#REF!</definedName>
    <definedName name="ALL_ORG" localSheetId="7">#REF!</definedName>
    <definedName name="ALL_ORG">#REF!</definedName>
    <definedName name="AN" localSheetId="1">[4]!AN</definedName>
    <definedName name="AN" localSheetId="7">[5]!AN</definedName>
    <definedName name="AN">[5]!AN</definedName>
    <definedName name="AR_3" localSheetId="1">'[8]10'!#REF!</definedName>
    <definedName name="AR_3" localSheetId="3">'[8]10'!#REF!</definedName>
    <definedName name="AR_3" localSheetId="7">'[9]10'!#REF!</definedName>
    <definedName name="AR_3">'[8]10'!#REF!</definedName>
    <definedName name="as" localSheetId="7">[10]!as</definedName>
    <definedName name="as" localSheetId="8">[10]!as</definedName>
    <definedName name="as">[10]!as</definedName>
    <definedName name="asd" localSheetId="7">[10]!asd</definedName>
    <definedName name="asd" localSheetId="8">[10]!asd</definedName>
    <definedName name="asd">[10]!asd</definedName>
    <definedName name="asdfasdfasdf" localSheetId="7">[10]!asdfasdfasdf</definedName>
    <definedName name="asdfasdfasdf" localSheetId="8">[10]!asdfasdfasdf</definedName>
    <definedName name="asdfasdfasdf">[10]!asdfasdfasdf</definedName>
    <definedName name="Button_10">"Модель_1_2_Лист1_Таблица"</definedName>
    <definedName name="cash" localSheetId="1">[3]MAIN!$F$876:$AL$876</definedName>
    <definedName name="cash" localSheetId="7">[3]MAIN!$F$876:$AL$876</definedName>
    <definedName name="cash">[3]MAIN!$F$876:$AL$876</definedName>
    <definedName name="cash1" localSheetId="1">[3]MAIN!$F$1251:$AJ$1251</definedName>
    <definedName name="cash1" localSheetId="7">[3]MAIN!$F$1251:$AJ$1251</definedName>
    <definedName name="cash1">[3]MAIN!$F$1251:$AJ$1251</definedName>
    <definedName name="cash2" localSheetId="1">[3]MAIN!$F$1252:$AJ$1252</definedName>
    <definedName name="cash2" localSheetId="7">[3]MAIN!$F$1252:$AJ$1252</definedName>
    <definedName name="cash2">[3]MAIN!$F$1252:$AJ$1252</definedName>
    <definedName name="cashforeign" localSheetId="1">[3]MAIN!$F$845:$AL$845</definedName>
    <definedName name="cashforeign" localSheetId="7">[3]MAIN!$F$845:$AL$845</definedName>
    <definedName name="cashforeign">[3]MAIN!$F$845:$AL$845</definedName>
    <definedName name="cashlocal" localSheetId="1">[3]MAIN!$F$805:$AL$805</definedName>
    <definedName name="cashlocal" localSheetId="7">[3]MAIN!$F$805:$AL$805</definedName>
    <definedName name="cashlocal">[3]MAIN!$F$805:$AL$805</definedName>
    <definedName name="cbv" localSheetId="7">[10]!cbv</definedName>
    <definedName name="cbv" localSheetId="8">[10]!cbv</definedName>
    <definedName name="cbv">[10]!cbv</definedName>
    <definedName name="cc">#N/A</definedName>
    <definedName name="CH_d" localSheetId="7">[11]Уравнения!$B$21</definedName>
    <definedName name="CH_d">[11]Уравнения!$B$21</definedName>
    <definedName name="cjv">#N/A</definedName>
    <definedName name="Click_com1" localSheetId="7">[10]!Click_com1</definedName>
    <definedName name="Click_com1" localSheetId="8">[10]!Click_com1</definedName>
    <definedName name="Click_com1">[10]!Click_com1</definedName>
    <definedName name="CompOt" localSheetId="1">#N/A</definedName>
    <definedName name="CompOt" localSheetId="8">[10]!CompOt</definedName>
    <definedName name="CompOt">[12]!CompOt</definedName>
    <definedName name="CompRas" localSheetId="1">#N/A</definedName>
    <definedName name="CompRas" localSheetId="8">[10]!CompRas</definedName>
    <definedName name="CompRas">[12]!CompRas</definedName>
    <definedName name="COPY_DIAP" localSheetId="1">#REF!</definedName>
    <definedName name="COPY_DIAP" localSheetId="7">#REF!</definedName>
    <definedName name="COPY_DIAP">#REF!</definedName>
    <definedName name="COS_25" localSheetId="1">#REF!</definedName>
    <definedName name="COS_25" localSheetId="7">#REF!</definedName>
    <definedName name="COS_25">#REF!</definedName>
    <definedName name="COST1" localSheetId="1">[3]MAIN!$A$105:$IV$106</definedName>
    <definedName name="COST1" localSheetId="7">[3]MAIN!$A$105:$IV$106</definedName>
    <definedName name="COST1">[3]MAIN!$A$105:$IV$106</definedName>
    <definedName name="COST2" localSheetId="1">[3]MAIN!$A$108:$IV$109</definedName>
    <definedName name="COST2" localSheetId="7">[3]MAIN!$A$108:$IV$109</definedName>
    <definedName name="COST2">[3]MAIN!$A$108:$IV$109</definedName>
    <definedName name="cur_assets" localSheetId="1">[3]MAIN!$F$899:$AK$899</definedName>
    <definedName name="cur_assets" localSheetId="7">[3]MAIN!$F$899:$AK$899</definedName>
    <definedName name="cur_assets">[3]MAIN!$F$899:$AK$899</definedName>
    <definedName name="cur_liab" localSheetId="1">[3]MAIN!$F$923:$AK$923</definedName>
    <definedName name="cur_liab" localSheetId="7">[3]MAIN!$F$923:$AK$923</definedName>
    <definedName name="cur_liab">[3]MAIN!$F$923:$AK$923</definedName>
    <definedName name="CUR_VER">[13]Заголовок!$B$21</definedName>
    <definedName name="CЭ" localSheetId="7">#REF!</definedName>
    <definedName name="CЭ" localSheetId="8">#REF!</definedName>
    <definedName name="CЭ">#REF!</definedName>
    <definedName name="data_" localSheetId="1">[3]MAIN!$F$18</definedName>
    <definedName name="data_" localSheetId="7">[3]MAIN!$F$18</definedName>
    <definedName name="data_">[3]MAIN!$F$18</definedName>
    <definedName name="DATA1" localSheetId="1">'[14]ВЫРУЧКА 2 940 378,54 '!#REF!</definedName>
    <definedName name="DATA1" localSheetId="7">'[14]ВЫРУЧКА 2 940 378,54 '!#REF!</definedName>
    <definedName name="DATA1">'[14]ВЫРУЧКА 2 940 378,54 '!#REF!</definedName>
    <definedName name="DATA10" localSheetId="1">'[14]ВЫРУЧКА 2 940 378,54 '!#REF!</definedName>
    <definedName name="DATA10" localSheetId="7">'[14]ВЫРУЧКА 2 940 378,54 '!#REF!</definedName>
    <definedName name="DATA10">'[14]ВЫРУЧКА 2 940 378,54 '!#REF!</definedName>
    <definedName name="DATA11" localSheetId="1">#REF!</definedName>
    <definedName name="DATA11" localSheetId="7">#REF!</definedName>
    <definedName name="DATA11">#REF!</definedName>
    <definedName name="DATA12" localSheetId="1">'[14]ВЫРУЧКА 2 940 378,54 '!#REF!</definedName>
    <definedName name="DATA12" localSheetId="7">'[14]ВЫРУЧКА 2 940 378,54 '!#REF!</definedName>
    <definedName name="DATA12">'[14]ВЫРУЧКА 2 940 378,54 '!#REF!</definedName>
    <definedName name="DATA13" localSheetId="1">'[14]ВЫРУЧКА 2 940 378,54 '!#REF!</definedName>
    <definedName name="DATA13" localSheetId="7">'[14]ВЫРУЧКА 2 940 378,54 '!#REF!</definedName>
    <definedName name="DATA13">'[14]ВЫРУЧКА 2 940 378,54 '!#REF!</definedName>
    <definedName name="DATA14" localSheetId="1">'[14]ВЫРУЧКА 2 940 378,54 '!#REF!</definedName>
    <definedName name="DATA14" localSheetId="7">'[14]ВЫРУЧКА 2 940 378,54 '!#REF!</definedName>
    <definedName name="DATA14">'[14]ВЫРУЧКА 2 940 378,54 '!#REF!</definedName>
    <definedName name="DATA15" localSheetId="1">'[14]ВЫРУЧКА 2 940 378,54 '!#REF!</definedName>
    <definedName name="DATA15" localSheetId="7">'[14]ВЫРУЧКА 2 940 378,54 '!#REF!</definedName>
    <definedName name="DATA15">'[14]ВЫРУЧКА 2 940 378,54 '!#REF!</definedName>
    <definedName name="DATA16" localSheetId="1">'[14]ВЫРУЧКА 2 940 378,54 '!#REF!</definedName>
    <definedName name="DATA16" localSheetId="7">'[14]ВЫРУЧКА 2 940 378,54 '!#REF!</definedName>
    <definedName name="DATA16">'[14]ВЫРУЧКА 2 940 378,54 '!#REF!</definedName>
    <definedName name="DATA17" localSheetId="1">#REF!</definedName>
    <definedName name="DATA17" localSheetId="7">#REF!</definedName>
    <definedName name="DATA17">#REF!</definedName>
    <definedName name="DATA18" localSheetId="1">#REF!</definedName>
    <definedName name="DATA18" localSheetId="7">#REF!</definedName>
    <definedName name="DATA18">#REF!</definedName>
    <definedName name="DATA19" localSheetId="1">#REF!</definedName>
    <definedName name="DATA19" localSheetId="7">#REF!</definedName>
    <definedName name="DATA19">#REF!</definedName>
    <definedName name="DATA2" localSheetId="1">'[14]ВЫРУЧКА 2 940 378,54 '!#REF!</definedName>
    <definedName name="DATA2" localSheetId="7">'[14]ВЫРУЧКА 2 940 378,54 '!#REF!</definedName>
    <definedName name="DATA2">'[14]ВЫРУЧКА 2 940 378,54 '!#REF!</definedName>
    <definedName name="DATA20" localSheetId="1">#REF!</definedName>
    <definedName name="DATA20" localSheetId="7">#REF!</definedName>
    <definedName name="DATA20">#REF!</definedName>
    <definedName name="DATA21" localSheetId="1">'[14]ВЫРУЧКА 2 940 378,54 '!#REF!</definedName>
    <definedName name="DATA21" localSheetId="7">'[14]ВЫРУЧКА 2 940 378,54 '!#REF!</definedName>
    <definedName name="DATA21">'[14]ВЫРУЧКА 2 940 378,54 '!#REF!</definedName>
    <definedName name="DATA22" localSheetId="1">'[14]ВЫРУЧКА 2 940 378,54 '!#REF!</definedName>
    <definedName name="DATA22" localSheetId="7">'[14]ВЫРУЧКА 2 940 378,54 '!#REF!</definedName>
    <definedName name="DATA22">'[14]ВЫРУЧКА 2 940 378,54 '!#REF!</definedName>
    <definedName name="DATA23" localSheetId="1">'[14]ВЫРУЧКА 2 940 378,54 '!#REF!</definedName>
    <definedName name="DATA23" localSheetId="7">'[14]ВЫРУЧКА 2 940 378,54 '!#REF!</definedName>
    <definedName name="DATA23">'[14]ВЫРУЧКА 2 940 378,54 '!#REF!</definedName>
    <definedName name="DATA24" localSheetId="1">'[14]ВЫРУЧКА 2 940 378,54 '!#REF!</definedName>
    <definedName name="DATA24" localSheetId="7">'[14]ВЫРУЧКА 2 940 378,54 '!#REF!</definedName>
    <definedName name="DATA24">'[14]ВЫРУЧКА 2 940 378,54 '!#REF!</definedName>
    <definedName name="DATA25" localSheetId="1">#REF!</definedName>
    <definedName name="DATA25" localSheetId="7">#REF!</definedName>
    <definedName name="DATA25">#REF!</definedName>
    <definedName name="DATA26" localSheetId="1">'[14]ВЫРУЧКА 2 940 378,54 '!#REF!</definedName>
    <definedName name="DATA26" localSheetId="7">'[14]ВЫРУЧКА 2 940 378,54 '!#REF!</definedName>
    <definedName name="DATA26">'[14]ВЫРУЧКА 2 940 378,54 '!#REF!</definedName>
    <definedName name="DATA27" localSheetId="1">#REF!</definedName>
    <definedName name="DATA27" localSheetId="7">#REF!</definedName>
    <definedName name="DATA27">#REF!</definedName>
    <definedName name="DATA28" localSheetId="1">#REF!</definedName>
    <definedName name="DATA28" localSheetId="7">#REF!</definedName>
    <definedName name="DATA28">#REF!</definedName>
    <definedName name="DATA29" localSheetId="1">#REF!</definedName>
    <definedName name="DATA29" localSheetId="7">#REF!</definedName>
    <definedName name="DATA29">#REF!</definedName>
    <definedName name="DATA3" localSheetId="1">'[14]ВЫРУЧКА 2 940 378,54 '!#REF!</definedName>
    <definedName name="DATA3" localSheetId="7">'[14]ВЫРУЧКА 2 940 378,54 '!#REF!</definedName>
    <definedName name="DATA3">'[14]ВЫРУЧКА 2 940 378,54 '!#REF!</definedName>
    <definedName name="DATA30" localSheetId="1">#REF!</definedName>
    <definedName name="DATA30" localSheetId="7">#REF!</definedName>
    <definedName name="DATA30">#REF!</definedName>
    <definedName name="DATA31" localSheetId="1">#REF!</definedName>
    <definedName name="DATA31" localSheetId="7">#REF!</definedName>
    <definedName name="DATA31">#REF!</definedName>
    <definedName name="DATA32" localSheetId="1">#REF!</definedName>
    <definedName name="DATA32" localSheetId="7">#REF!</definedName>
    <definedName name="DATA32">#REF!</definedName>
    <definedName name="DATA33" localSheetId="1">#REF!</definedName>
    <definedName name="DATA33" localSheetId="7">#REF!</definedName>
    <definedName name="DATA33">#REF!</definedName>
    <definedName name="DATA34" localSheetId="1">#REF!</definedName>
    <definedName name="DATA34" localSheetId="7">#REF!</definedName>
    <definedName name="DATA34">#REF!</definedName>
    <definedName name="DATA35" localSheetId="1">#REF!</definedName>
    <definedName name="DATA35" localSheetId="7">#REF!</definedName>
    <definedName name="DATA35">#REF!</definedName>
    <definedName name="DATA36" localSheetId="1">'[15]юрики 466,1'!$AJ$2:$AJ$2373</definedName>
    <definedName name="DATA36" localSheetId="7">'[16]юрики 466,1'!$AJ$2:$AJ$2373</definedName>
    <definedName name="DATA36">'[16]юрики 466,1'!$AJ$2:$AJ$2373</definedName>
    <definedName name="DATA37" localSheetId="1">#REF!</definedName>
    <definedName name="DATA37" localSheetId="7">#REF!</definedName>
    <definedName name="DATA37">#REF!</definedName>
    <definedName name="DATA38" localSheetId="1">#REF!</definedName>
    <definedName name="DATA38" localSheetId="7">#REF!</definedName>
    <definedName name="DATA38">#REF!</definedName>
    <definedName name="DATA39" localSheetId="1">#REF!</definedName>
    <definedName name="DATA39" localSheetId="7">#REF!</definedName>
    <definedName name="DATA39">#REF!</definedName>
    <definedName name="DATA4" localSheetId="1">'[14]ВЫРУЧКА 2 940 378,54 '!#REF!</definedName>
    <definedName name="DATA4" localSheetId="7">'[14]ВЫРУЧКА 2 940 378,54 '!#REF!</definedName>
    <definedName name="DATA4">'[14]ВЫРУЧКА 2 940 378,54 '!#REF!</definedName>
    <definedName name="DATA40" localSheetId="1">#REF!</definedName>
    <definedName name="DATA40" localSheetId="7">#REF!</definedName>
    <definedName name="DATA40">#REF!</definedName>
    <definedName name="DATA41" localSheetId="1">#REF!</definedName>
    <definedName name="DATA41" localSheetId="7">#REF!</definedName>
    <definedName name="DATA41">#REF!</definedName>
    <definedName name="DATA42" localSheetId="1">#REF!</definedName>
    <definedName name="DATA42" localSheetId="7">#REF!</definedName>
    <definedName name="DATA42">#REF!</definedName>
    <definedName name="DATA43" localSheetId="1">#REF!</definedName>
    <definedName name="DATA43" localSheetId="7">#REF!</definedName>
    <definedName name="DATA43">#REF!</definedName>
    <definedName name="DATA44" localSheetId="1">#REF!</definedName>
    <definedName name="DATA44" localSheetId="7">#REF!</definedName>
    <definedName name="DATA44">#REF!</definedName>
    <definedName name="DATA45" localSheetId="1">#REF!</definedName>
    <definedName name="DATA45" localSheetId="7">#REF!</definedName>
    <definedName name="DATA45">#REF!</definedName>
    <definedName name="DATA46" localSheetId="1">#REF!</definedName>
    <definedName name="DATA46" localSheetId="7">#REF!</definedName>
    <definedName name="DATA46">#REF!</definedName>
    <definedName name="DATA5" localSheetId="1">'[14]ВЫРУЧКА 2 940 378,54 '!#REF!</definedName>
    <definedName name="DATA5" localSheetId="7">'[14]ВЫРУЧКА 2 940 378,54 '!#REF!</definedName>
    <definedName name="DATA5">'[14]ВЫРУЧКА 2 940 378,54 '!#REF!</definedName>
    <definedName name="DATA6" localSheetId="1">'[14]ВЫРУЧКА 2 940 378,54 '!#REF!</definedName>
    <definedName name="DATA6" localSheetId="7">'[14]ВЫРУЧКА 2 940 378,54 '!#REF!</definedName>
    <definedName name="DATA6">'[14]ВЫРУЧКА 2 940 378,54 '!#REF!</definedName>
    <definedName name="DATA7" localSheetId="1">#REF!</definedName>
    <definedName name="DATA7" localSheetId="7">#REF!</definedName>
    <definedName name="DATA7">#REF!</definedName>
    <definedName name="DATA8" localSheetId="1">#REF!</definedName>
    <definedName name="DATA8" localSheetId="7">#REF!</definedName>
    <definedName name="DATA8">#REF!</definedName>
    <definedName name="DATA9" localSheetId="1">'[14]ВЫРУЧКА 2 940 378,54 '!#REF!</definedName>
    <definedName name="DATA9" localSheetId="7">'[14]ВЫРУЧКА 2 940 378,54 '!#REF!</definedName>
    <definedName name="DATA9">'[14]ВЫРУЧКА 2 940 378,54 '!#REF!</definedName>
    <definedName name="ddd" localSheetId="1">[17]FES!#REF!</definedName>
    <definedName name="ddd">[17]FES!#REF!</definedName>
    <definedName name="del" localSheetId="7">#REF!</definedName>
    <definedName name="del" localSheetId="8">#REF!</definedName>
    <definedName name="del">#REF!</definedName>
    <definedName name="Det_141" localSheetId="1">'[8]5'!#REF!</definedName>
    <definedName name="Det_141" localSheetId="7">'[9]5'!#REF!</definedName>
    <definedName name="Det_141">'[8]5'!#REF!</definedName>
    <definedName name="Det_145" localSheetId="1">'[8]6'!#REF!</definedName>
    <definedName name="Det_145" localSheetId="7">'[9]6'!#REF!</definedName>
    <definedName name="Det_145">'[8]6'!#REF!</definedName>
    <definedName name="dfd" localSheetId="2">P1_T19.2?Data,P2_T19.2?Data</definedName>
    <definedName name="dfd" localSheetId="3">P1_T19.2?Data,P2_T19.2?Data</definedName>
    <definedName name="dfd" localSheetId="4">P1_T19.2?Data,P2_T19.2?Data</definedName>
    <definedName name="dfd" localSheetId="7">P1_T19.2?Data,P2_T19.2?Data</definedName>
    <definedName name="dfd" localSheetId="8">P1_T19.2?Data,P2_T19.2?Data</definedName>
    <definedName name="dfd">P1_T19.2?Data,P2_T19.2?Data</definedName>
    <definedName name="dfdfdd" localSheetId="7">[10]!dfdfdd</definedName>
    <definedName name="dfdfdd" localSheetId="8">[10]!dfdfdd</definedName>
    <definedName name="dfdfdd">[10]!dfdfdd</definedName>
    <definedName name="dfsgf" localSheetId="7">[10]!dfsgf</definedName>
    <definedName name="dfsgf" localSheetId="8">[10]!dfsgf</definedName>
    <definedName name="dfsgf">[10]!dfsgf</definedName>
    <definedName name="dga" localSheetId="7">[10]!dga</definedName>
    <definedName name="dga" localSheetId="8">[10]!dga</definedName>
    <definedName name="dga">[10]!dga</definedName>
    <definedName name="Diolog3Ok" localSheetId="7">[10]!Diolog3Ok</definedName>
    <definedName name="Diolog3Ok" localSheetId="8">[10]!Diolog3Ok</definedName>
    <definedName name="Diolog3Ok">[10]!Diolog3Ok</definedName>
    <definedName name="dip" localSheetId="1">[18]FST5!$G$149:$G$165,БЭ!P1_dip,БЭ!P2_dip,БЭ!P3_dip,БЭ!P4_dip</definedName>
    <definedName name="dip" localSheetId="2">[18]FST5!$G$149:$G$165,P1_dip,P2_dip,P3_dip,P4_dip</definedName>
    <definedName name="dip" localSheetId="3">[18]FST5!$G$149:$G$165,P1_dip,P2_dip,P3_dip,P4_dip</definedName>
    <definedName name="dip" localSheetId="4">[18]FST5!$G$149:$G$165,P1_dip,P2_dip,P3_dip,P4_dip</definedName>
    <definedName name="dip" localSheetId="7">[18]FST5!$G$149:$G$165,ХЭ!P1_dip,ХЭ!P2_dip,ХЭ!P3_dip,ХЭ!P4_dip</definedName>
    <definedName name="dip">[18]FST5!$G$149:$G$165,P1_dip,P2_dip,P3_dip,P4_dip</definedName>
    <definedName name="DPAYB" localSheetId="1">[3]MAIN!$D$1002</definedName>
    <definedName name="DPAYB" localSheetId="7">[3]MAIN!$D$1002</definedName>
    <definedName name="DPAYB">[3]MAIN!$D$1002</definedName>
    <definedName name="eso" localSheetId="1">[18]FST5!$G$149:$G$165,БЭ!P1_eso</definedName>
    <definedName name="eso" localSheetId="2">[18]FST5!$G$149:$G$165,P1_eso</definedName>
    <definedName name="eso" localSheetId="3">[18]FST5!$G$149:$G$165,P1_eso</definedName>
    <definedName name="eso" localSheetId="4">[18]FST5!$G$149:$G$165,P1_eso</definedName>
    <definedName name="eso" localSheetId="7">[18]FST5!$G$149:$G$165,ХЭ!P1_eso</definedName>
    <definedName name="eso">[18]FST5!$G$149:$G$165,P1_eso</definedName>
    <definedName name="etyietiei" localSheetId="7">[10]!etyietiei</definedName>
    <definedName name="etyietiei" localSheetId="8">[10]!etyietiei</definedName>
    <definedName name="etyietiei">[10]!etyietiei</definedName>
    <definedName name="ew" localSheetId="1">#N/A</definedName>
    <definedName name="ew" localSheetId="8">[10]!ew</definedName>
    <definedName name="ew">[12]!ew</definedName>
    <definedName name="Excel_BuiltIn__FilterDatabase_19" localSheetId="1">'[19]14б ДПН отчет'!#REF!</definedName>
    <definedName name="Excel_BuiltIn__FilterDatabase_19" localSheetId="3">'[19]14б ДПН отчет'!#REF!</definedName>
    <definedName name="Excel_BuiltIn__FilterDatabase_19" localSheetId="7">'[19]14б ДПН отчет'!#REF!</definedName>
    <definedName name="Excel_BuiltIn__FilterDatabase_19">'[19]14б ДПН отчет'!#REF!</definedName>
    <definedName name="Excel_BuiltIn__FilterDatabase_22" localSheetId="1">'[19]16а Сводный анализ'!#REF!</definedName>
    <definedName name="Excel_BuiltIn__FilterDatabase_22" localSheetId="7">'[19]16а Сводный анализ'!#REF!</definedName>
    <definedName name="Excel_BuiltIn__FilterDatabase_22">'[19]16а Сводный анализ'!#REF!</definedName>
    <definedName name="Excel_BuiltIn__FilterDatabase_8_1">"$#ССЫЛ!.$D$1:$D$100"</definedName>
    <definedName name="Excel_BuiltIn__FilterDatabase_8_21" localSheetId="1">#REF!</definedName>
    <definedName name="Excel_BuiltIn__FilterDatabase_8_21" localSheetId="7">#REF!</definedName>
    <definedName name="Excel_BuiltIn__FilterDatabase_8_21">#REF!</definedName>
    <definedName name="Excel_BuiltIn_Print_Area_15" localSheetId="1">(#REF!,#REF!)</definedName>
    <definedName name="Excel_BuiltIn_Print_Area_15" localSheetId="7">(#REF!,#REF!)</definedName>
    <definedName name="Excel_BuiltIn_Print_Area_15">(#REF!,#REF!)</definedName>
    <definedName name="Excel_BuiltIn_Print_Area_16" localSheetId="1">(#REF!,#REF!)</definedName>
    <definedName name="Excel_BuiltIn_Print_Area_16" localSheetId="7">(#REF!,#REF!)</definedName>
    <definedName name="Excel_BuiltIn_Print_Area_16">(#REF!,#REF!)</definedName>
    <definedName name="Excel_BuiltIn_Print_Titles_15" localSheetId="1">#REF!</definedName>
    <definedName name="Excel_BuiltIn_Print_Titles_15" localSheetId="7">#REF!</definedName>
    <definedName name="Excel_BuiltIn_Print_Titles_15">#REF!</definedName>
    <definedName name="Excel_BuiltIn_Print_Titles_16" localSheetId="1">#REF!</definedName>
    <definedName name="Excel_BuiltIn_Print_Titles_16" localSheetId="7">#REF!</definedName>
    <definedName name="Excel_BuiltIn_Print_Titles_16">#REF!</definedName>
    <definedName name="fbgffnjfgg" localSheetId="1">[4]!fbgffnjfgg</definedName>
    <definedName name="fbgffnjfgg" localSheetId="7">[5]!fbgffnjfgg</definedName>
    <definedName name="fbgffnjfgg">[5]!fbgffnjfgg</definedName>
    <definedName name="fdfdfd" localSheetId="7">[10]!fdfdfd</definedName>
    <definedName name="fdfdfd" localSheetId="8">[10]!fdfdfd</definedName>
    <definedName name="fdfdfd">[10]!fdfdfd</definedName>
    <definedName name="fff" localSheetId="7">#REF!</definedName>
    <definedName name="fff" localSheetId="8">#REF!</definedName>
    <definedName name="fff">#REF!</definedName>
    <definedName name="ffff" localSheetId="1">[3]MAIN!#REF!</definedName>
    <definedName name="ffff" localSheetId="7">[3]MAIN!#REF!</definedName>
    <definedName name="ffff">[3]MAIN!#REF!</definedName>
    <definedName name="fg" localSheetId="1">#N/A</definedName>
    <definedName name="fg" localSheetId="8">[10]!fg</definedName>
    <definedName name="fg">[12]!fg</definedName>
    <definedName name="fil_2_16">#N/A</definedName>
    <definedName name="fil_2_18">#N/A</definedName>
    <definedName name="fil_2_19">#N/A</definedName>
    <definedName name="fil_2_22" localSheetId="1">'[19]16а Сводный анализ'!#REF!</definedName>
    <definedName name="fil_2_22" localSheetId="3">'[19]16а Сводный анализ'!#REF!</definedName>
    <definedName name="fil_2_22" localSheetId="7">'[19]16а Сводный анализ'!#REF!</definedName>
    <definedName name="fil_2_22">'[19]16а Сводный анализ'!#REF!</definedName>
    <definedName name="fil_21" localSheetId="1">#REF!</definedName>
    <definedName name="fil_21" localSheetId="7">#REF!</definedName>
    <definedName name="fil_21">#REF!</definedName>
    <definedName name="fil_3_16">#N/A</definedName>
    <definedName name="fil_3_18">#N/A</definedName>
    <definedName name="fil_3_19">#N/A</definedName>
    <definedName name="fil_3_22" localSheetId="1">'[19]16а Сводный анализ'!#REF!</definedName>
    <definedName name="fil_3_22" localSheetId="7">'[19]16а Сводный анализ'!#REF!</definedName>
    <definedName name="fil_3_22">'[19]16а Сводный анализ'!#REF!</definedName>
    <definedName name="fil_4_16">#N/A</definedName>
    <definedName name="fil_4_18">#N/A</definedName>
    <definedName name="fil_4_19">#N/A</definedName>
    <definedName name="fil_4_22" localSheetId="1">'[19]16а Сводный анализ'!#REF!</definedName>
    <definedName name="fil_4_22" localSheetId="7">'[19]16а Сводный анализ'!#REF!</definedName>
    <definedName name="fil_4_22">'[19]16а Сводный анализ'!#REF!</definedName>
    <definedName name="FIXASSETS1" localSheetId="1">[3]MAIN!$A$245:$IV$260</definedName>
    <definedName name="FIXASSETS1" localSheetId="7">[3]MAIN!$A$245:$IV$260</definedName>
    <definedName name="FIXASSETS1">[3]MAIN!$A$245:$IV$260</definedName>
    <definedName name="FIXASSETS2" localSheetId="1">[3]MAIN!$A$263:$IV$279</definedName>
    <definedName name="FIXASSETS2" localSheetId="7">[3]MAIN!$A$263:$IV$279</definedName>
    <definedName name="FIXASSETS2">[3]MAIN!$A$263:$IV$279</definedName>
    <definedName name="ForIns">[20]Регионы!#REF!</definedName>
    <definedName name="gh" localSheetId="1">[4]!gh</definedName>
    <definedName name="gh" localSheetId="7">[5]!gh</definedName>
    <definedName name="gh">[5]!gh</definedName>
    <definedName name="ghg" localSheetId="7">[10]!ghg</definedName>
    <definedName name="ghg" localSheetId="8">[10]!ghg</definedName>
    <definedName name="ghg">[10]!ghg</definedName>
    <definedName name="ghhktyi" localSheetId="1">[4]!ghhktyi</definedName>
    <definedName name="ghhktyi" localSheetId="7">[5]!ghhktyi</definedName>
    <definedName name="ghhktyi">[5]!ghhktyi</definedName>
    <definedName name="ghjkgfksfhjasd" localSheetId="7">[10]!ghjkgfksfhjasd</definedName>
    <definedName name="ghjkgfksfhjasd" localSheetId="8">[10]!ghjkgfksfhjasd</definedName>
    <definedName name="ghjkgfksfhjasd">[10]!ghjkgfksfhjasd</definedName>
    <definedName name="grety5e" localSheetId="1">[4]!grety5e</definedName>
    <definedName name="grety5e" localSheetId="7">[5]!grety5e</definedName>
    <definedName name="grety5e">[5]!grety5e</definedName>
    <definedName name="Gвп" localSheetId="3">[21]Лист1!#REF!</definedName>
    <definedName name="Gвп" localSheetId="7">[21]Лист1!#REF!</definedName>
    <definedName name="Gвп" localSheetId="8">[21]Лист1!#REF!</definedName>
    <definedName name="Gвп">[21]Лист1!#REF!</definedName>
    <definedName name="Gпв" localSheetId="7">[21]Лист1!#REF!</definedName>
    <definedName name="Gпв" localSheetId="8">[21]Лист1!#REF!</definedName>
    <definedName name="Gпв">[21]Лист1!#REF!</definedName>
    <definedName name="Gпв1" localSheetId="7">[21]Лист1!#REF!</definedName>
    <definedName name="Gпв1" localSheetId="8">[21]Лист1!#REF!</definedName>
    <definedName name="Gпв1">[21]Лист1!#REF!</definedName>
    <definedName name="Gпв2" localSheetId="7">[21]Лист1!#REF!</definedName>
    <definedName name="Gпв2" localSheetId="8">[21]Лист1!#REF!</definedName>
    <definedName name="Gпв2">[21]Лист1!#REF!</definedName>
    <definedName name="Gпв3" localSheetId="7">[21]Лист1!#REF!</definedName>
    <definedName name="Gпв3" localSheetId="8">[21]Лист1!#REF!</definedName>
    <definedName name="Gпв3">[21]Лист1!#REF!</definedName>
    <definedName name="Gпв4" localSheetId="7">[21]Лист1!#REF!</definedName>
    <definedName name="Gпв4" localSheetId="8">[21]Лист1!#REF!</definedName>
    <definedName name="Gпв4">[21]Лист1!#REF!</definedName>
    <definedName name="Gпв5" localSheetId="7">[21]Лист1!#REF!</definedName>
    <definedName name="Gпв5" localSheetId="8">[21]Лист1!#REF!</definedName>
    <definedName name="Gпв5">[21]Лист1!#REF!</definedName>
    <definedName name="Gпв6" localSheetId="7">[21]Лист1!#REF!</definedName>
    <definedName name="Gпв6" localSheetId="8">[21]Лист1!#REF!</definedName>
    <definedName name="Gпв6">[21]Лист1!#REF!</definedName>
    <definedName name="Gпвтф" localSheetId="7">[21]Лист1!#REF!</definedName>
    <definedName name="Gпвтф" localSheetId="8">[21]Лист1!#REF!</definedName>
    <definedName name="Gпвтф">[21]Лист1!#REF!</definedName>
    <definedName name="Helper_Котельные" localSheetId="7">[22]Справочники!$A$9:$A$12</definedName>
    <definedName name="Helper_Котельные">[22]Справочники!$A$9:$A$12</definedName>
    <definedName name="Helper_ТЭС" localSheetId="7">[22]Справочники!$A$2:$A$5</definedName>
    <definedName name="Helper_ТЭС">[22]Справочники!$A$2:$A$5</definedName>
    <definedName name="Helper_ТЭС_Котельные">[23]Справочники!$A$2:$A$4,[23]Справочники!$A$16:$A$18</definedName>
    <definedName name="Helper_ФОРЭМ" localSheetId="7">[22]Справочники!$A$30:$A$35</definedName>
    <definedName name="Helper_ФОРЭМ">[22]Справочники!$A$30:$A$35</definedName>
    <definedName name="hfte" localSheetId="1">[4]!hfte</definedName>
    <definedName name="hfte" localSheetId="7">[5]!hfte</definedName>
    <definedName name="hfte">[5]!hfte</definedName>
    <definedName name="hghjgjgj">#N/A</definedName>
    <definedName name="INDASS1" localSheetId="1">[3]MAIN!$F$247:$AJ$247</definedName>
    <definedName name="INDASS1" localSheetId="7">[3]MAIN!$F$247:$AJ$247</definedName>
    <definedName name="INDASS1">[3]MAIN!$F$247:$AJ$247</definedName>
    <definedName name="INDASS2" localSheetId="1">[3]MAIN!$F$265:$AJ$265</definedName>
    <definedName name="INDASS2" localSheetId="7">[3]MAIN!$F$265:$AJ$265</definedName>
    <definedName name="INDASS2">[3]MAIN!$F$265:$AJ$265</definedName>
    <definedName name="ISHOD1" localSheetId="1">#REF!</definedName>
    <definedName name="ISHOD1" localSheetId="7">#REF!</definedName>
    <definedName name="ISHOD1">#REF!</definedName>
    <definedName name="ISHOD2_1" localSheetId="1">#REF!</definedName>
    <definedName name="ISHOD2_1" localSheetId="7">#REF!</definedName>
    <definedName name="ISHOD2_1">#REF!</definedName>
    <definedName name="ISHOD2_2" localSheetId="1">#REF!</definedName>
    <definedName name="ISHOD2_2" localSheetId="7">#REF!</definedName>
    <definedName name="ISHOD2_2">#REF!</definedName>
    <definedName name="k" localSheetId="1">#N/A</definedName>
    <definedName name="k" localSheetId="8">[10]!k</definedName>
    <definedName name="k">[12]!k</definedName>
    <definedName name="knkn.n." localSheetId="1">[4]!knkn.n.</definedName>
    <definedName name="knkn.n." localSheetId="7">[5]!knkn.n.</definedName>
    <definedName name="knkn.n.">[5]!knkn.n.</definedName>
    <definedName name="koeff1" localSheetId="1">[3]MAIN!$C$1327</definedName>
    <definedName name="koeff1" localSheetId="7">[3]MAIN!$C$1327</definedName>
    <definedName name="koeff1">[3]MAIN!$C$1327</definedName>
    <definedName name="koeff2" localSheetId="1">[3]MAIN!$C$1328</definedName>
    <definedName name="koeff2" localSheetId="7">[3]MAIN!$C$1328</definedName>
    <definedName name="koeff2">[3]MAIN!$C$1328</definedName>
    <definedName name="koeff3" localSheetId="1">[3]MAIN!$C$1329</definedName>
    <definedName name="koeff3" localSheetId="7">[3]MAIN!$C$1329</definedName>
    <definedName name="koeff3">[3]MAIN!$C$1329</definedName>
    <definedName name="koeff4" localSheetId="1">[3]MAIN!$C$1330</definedName>
    <definedName name="koeff4" localSheetId="7">[3]MAIN!$C$1330</definedName>
    <definedName name="koeff4">[3]MAIN!$C$1330</definedName>
    <definedName name="koeff5" localSheetId="1">[3]MAIN!$F$980</definedName>
    <definedName name="koeff5" localSheetId="7">[3]MAIN!$F$980</definedName>
    <definedName name="koeff5">[3]MAIN!$F$980</definedName>
    <definedName name="KREDIT1" localSheetId="1">[3]MAIN!$A$486:$IV$504</definedName>
    <definedName name="KREDIT1" localSheetId="7">[3]MAIN!$A$486:$IV$504</definedName>
    <definedName name="KREDIT1">[3]MAIN!$A$486:$IV$504</definedName>
    <definedName name="KREDIT2" localSheetId="1">[3]MAIN!$A$533:$IV$551</definedName>
    <definedName name="KREDIT2" localSheetId="7">[3]MAIN!$A$533:$IV$551</definedName>
    <definedName name="KREDIT2">[3]MAIN!$A$533:$IV$551</definedName>
    <definedName name="labor_costs" localSheetId="1">[3]MAIN!$F$187:$AL$187</definedName>
    <definedName name="labor_costs" localSheetId="7">[3]MAIN!$F$187:$AL$187</definedName>
    <definedName name="labor_costs">[3]MAIN!$F$187:$AL$187</definedName>
    <definedName name="Language" localSheetId="1">[3]MAIN!$F$1247</definedName>
    <definedName name="Language" localSheetId="7">[3]MAIN!$F$1247</definedName>
    <definedName name="Language">[3]MAIN!$F$1247</definedName>
    <definedName name="lastcolumn" localSheetId="1">[3]MAIN!$AJ$1:$AJ$65536</definedName>
    <definedName name="lastcolumn" localSheetId="7">[3]MAIN!$AJ$1:$AJ$65536</definedName>
    <definedName name="lastcolumn">[3]MAIN!$AJ$1:$AJ$65536</definedName>
    <definedName name="LISING1" localSheetId="1">[3]MAIN!$A$305:$IV$324</definedName>
    <definedName name="LISING1" localSheetId="7">[3]MAIN!$A$305:$IV$324</definedName>
    <definedName name="LISING1">[3]MAIN!$A$305:$IV$324</definedName>
    <definedName name="lklklk" localSheetId="7">[10]!lklklk</definedName>
    <definedName name="lklklk" localSheetId="8">[10]!lklklk</definedName>
    <definedName name="lklklk">[10]!lklklk</definedName>
    <definedName name="Loans_o" localSheetId="1">'[8]13'!#REF!</definedName>
    <definedName name="Loans_o" localSheetId="3">'[8]13'!#REF!</definedName>
    <definedName name="Loans_o" localSheetId="7">'[9]13'!#REF!</definedName>
    <definedName name="Loans_o">'[8]13'!#REF!</definedName>
    <definedName name="LTI_6" localSheetId="1">'[8]6'!#REF!</definedName>
    <definedName name="LTI_6" localSheetId="7">'[9]6'!#REF!</definedName>
    <definedName name="LTI_6">'[8]6'!#REF!</definedName>
    <definedName name="m" localSheetId="1">#REF!</definedName>
    <definedName name="m" localSheetId="7">#REF!</definedName>
    <definedName name="m">#REF!</definedName>
    <definedName name="MAXWC" localSheetId="1">[3]MAIN!$C$1340</definedName>
    <definedName name="MAXWC" localSheetId="7">[3]MAIN!$C$1340</definedName>
    <definedName name="MAXWC">[3]MAIN!$C$1340</definedName>
    <definedName name="Method" localSheetId="1">[3]MAIN!$F$29</definedName>
    <definedName name="Method" localSheetId="7">[3]MAIN!$F$29</definedName>
    <definedName name="Method">[3]MAIN!$F$29</definedName>
    <definedName name="MINCASH" localSheetId="1">[3]MAIN!$C$1338</definedName>
    <definedName name="MINCASH" localSheetId="7">[3]MAIN!$C$1338</definedName>
    <definedName name="MINCASH">[3]MAIN!$C$1338</definedName>
    <definedName name="minlabor_costs" localSheetId="1">[3]MAIN!$F$594:$AL$594</definedName>
    <definedName name="minlabor_costs" localSheetId="7">[3]MAIN!$F$594:$AL$594</definedName>
    <definedName name="minlabor_costs">[3]MAIN!$F$594:$AL$594</definedName>
    <definedName name="MINPROFIT" localSheetId="1">[3]MAIN!$C$1339</definedName>
    <definedName name="MINPROFIT" localSheetId="7">[3]MAIN!$C$1339</definedName>
    <definedName name="MINPROFIT">[3]MAIN!$C$1339</definedName>
    <definedName name="Money1" localSheetId="1">[3]MAIN!$F$20</definedName>
    <definedName name="Money1" localSheetId="7">[3]MAIN!$F$20</definedName>
    <definedName name="Money1">[3]MAIN!$F$20</definedName>
    <definedName name="Money11" localSheetId="1">[3]MAIN!$F$21</definedName>
    <definedName name="Money11" localSheetId="7">[3]MAIN!$F$21</definedName>
    <definedName name="Money11">[3]MAIN!$F$21</definedName>
    <definedName name="Money2" localSheetId="1">[3]MAIN!$F$24</definedName>
    <definedName name="Money2" localSheetId="7">[3]MAIN!$F$24</definedName>
    <definedName name="Money2">[3]MAIN!$F$24</definedName>
    <definedName name="Money21" localSheetId="1">[3]MAIN!$F$25</definedName>
    <definedName name="Money21" localSheetId="7">[3]MAIN!$F$25</definedName>
    <definedName name="Money21">[3]MAIN!$F$25</definedName>
    <definedName name="MoneyR" localSheetId="1">[3]MAIN!$F$1248</definedName>
    <definedName name="MoneyR" localSheetId="7">[3]MAIN!$F$1248</definedName>
    <definedName name="MoneyR">[3]MAIN!$F$1248</definedName>
    <definedName name="net" localSheetId="1">[18]FST5!$G$100:$G$116,БЭ!P1_net</definedName>
    <definedName name="net" localSheetId="2">[18]FST5!$G$100:$G$116,P1_net</definedName>
    <definedName name="net" localSheetId="3">[18]FST5!$G$100:$G$116,P1_net</definedName>
    <definedName name="net" localSheetId="4">[18]FST5!$G$100:$G$116,P1_net</definedName>
    <definedName name="net" localSheetId="7">[18]FST5!$G$100:$G$116,ХЭ!P1_net</definedName>
    <definedName name="net">[18]FST5!$G$100:$G$116,P1_net</definedName>
    <definedName name="nmbm" localSheetId="7">[10]!nmbm</definedName>
    <definedName name="nmbm" localSheetId="8">[10]!nmbm</definedName>
    <definedName name="nmbm">[10]!nmbm</definedName>
    <definedName name="npi" localSheetId="1">[3]MAIN!$F$1245:$AK$1245</definedName>
    <definedName name="npi" localSheetId="7">[3]MAIN!$F$1245:$AK$1245</definedName>
    <definedName name="npi">[3]MAIN!$F$1245:$AK$1245</definedName>
    <definedName name="NPVR" localSheetId="1">[3]MAIN!$D$1025</definedName>
    <definedName name="NPVR" localSheetId="7">[3]MAIN!$D$1025</definedName>
    <definedName name="NPVR">[3]MAIN!$D$1025</definedName>
    <definedName name="NSRF" localSheetId="1">#REF!</definedName>
    <definedName name="NSRF" localSheetId="7">#REF!</definedName>
    <definedName name="NSRF">#REF!</definedName>
    <definedName name="nv" localSheetId="7">[10]!nv</definedName>
    <definedName name="nv" localSheetId="8">[10]!nv</definedName>
    <definedName name="nv">[10]!nv</definedName>
    <definedName name="Nотп_нн_смежн" localSheetId="5">#REF!</definedName>
    <definedName name="Nотп_нн_смежн" localSheetId="6">#REF!</definedName>
    <definedName name="Nотп_нн_смежн" localSheetId="7">#REF!</definedName>
    <definedName name="Nотп_нн_смежн">#REF!</definedName>
    <definedName name="Nотп_сн1_смежн" localSheetId="5">#REF!</definedName>
    <definedName name="Nотп_сн1_смежн" localSheetId="6">#REF!</definedName>
    <definedName name="Nотп_сн1_смежн" localSheetId="7">#REF!</definedName>
    <definedName name="Nотп_сн1_смежн">#REF!</definedName>
    <definedName name="Nотп_сн2_смежн" localSheetId="5">#REF!</definedName>
    <definedName name="Nотп_сн2_смежн" localSheetId="6">#REF!</definedName>
    <definedName name="Nотп_сн2_смежн" localSheetId="7">#REF!</definedName>
    <definedName name="Nотп_сн2_смежн">#REF!</definedName>
    <definedName name="Nотп_сн2_СН1" localSheetId="5">#REF!</definedName>
    <definedName name="Nотп_сн2_СН1" localSheetId="6">#REF!</definedName>
    <definedName name="Nотп_сн2_СН1" localSheetId="7">#REF!</definedName>
    <definedName name="Nотп_сн2_СН1">#REF!</definedName>
    <definedName name="Nпост_вн" localSheetId="5">#REF!</definedName>
    <definedName name="Nпост_вн" localSheetId="6">#REF!</definedName>
    <definedName name="Nпост_вн" localSheetId="7">#REF!</definedName>
    <definedName name="Nпост_вн">#REF!</definedName>
    <definedName name="Nпост_нн" localSheetId="5">#REF!</definedName>
    <definedName name="Nпост_нн" localSheetId="6">#REF!</definedName>
    <definedName name="Nпост_нн" localSheetId="7">#REF!</definedName>
    <definedName name="Nпост_нн">#REF!</definedName>
    <definedName name="Nпост_сн1" localSheetId="5">#REF!</definedName>
    <definedName name="Nпост_сн1" localSheetId="6">#REF!</definedName>
    <definedName name="Nпост_сн1" localSheetId="7">#REF!</definedName>
    <definedName name="Nпост_сн1">#REF!</definedName>
    <definedName name="Nпост_сн2" localSheetId="5">#REF!</definedName>
    <definedName name="Nпост_сн2" localSheetId="6">#REF!</definedName>
    <definedName name="Nпост_сн2" localSheetId="7">#REF!</definedName>
    <definedName name="Nпост_сн2">#REF!</definedName>
    <definedName name="Nэ" localSheetId="7">[21]Лист1!#REF!</definedName>
    <definedName name="Nэ" localSheetId="8">[21]Лист1!#REF!</definedName>
    <definedName name="Nэ">[21]Лист1!#REF!</definedName>
    <definedName name="ok" localSheetId="7">[24]Контроль!$E$1</definedName>
    <definedName name="ok">[24]Контроль!$E$1</definedName>
    <definedName name="ORG" localSheetId="1">[20]Справочники!#REF!</definedName>
    <definedName name="ORG">[20]Справочники!#REF!</definedName>
    <definedName name="OTCST1" localSheetId="1">[3]MAIN!$A$200:$IV$200</definedName>
    <definedName name="OTCST1" localSheetId="7">[3]MAIN!$A$200:$IV$200</definedName>
    <definedName name="OTCST1">[3]MAIN!$A$200:$IV$200</definedName>
    <definedName name="OTCST2" localSheetId="1">[3]MAIN!$A$204:$IV$204</definedName>
    <definedName name="OTCST2" localSheetId="7">[3]MAIN!$A$204:$IV$204</definedName>
    <definedName name="OTCST2">[3]MAIN!$A$204:$IV$204</definedName>
    <definedName name="OTCST3" localSheetId="1">[3]MAIN!$A$229:$IV$229</definedName>
    <definedName name="OTCST3" localSheetId="7">[3]MAIN!$A$229:$IV$229</definedName>
    <definedName name="OTCST3">[3]MAIN!$A$229:$IV$229</definedName>
    <definedName name="OTHER_COST2" localSheetId="1">[3]MAIN!$A$204:$IV$204</definedName>
    <definedName name="OTHER_COST2" localSheetId="7">[3]MAIN!$A$204:$IV$204</definedName>
    <definedName name="OTHER_COST2">[3]MAIN!$A$204:$IV$204</definedName>
    <definedName name="OTHER_COST3" localSheetId="1">[3]MAIN!$A$228:$IV$229</definedName>
    <definedName name="OTHER_COST3" localSheetId="7">[3]MAIN!$A$228:$IV$229</definedName>
    <definedName name="OTHER_COST3">[3]MAIN!$A$228:$IV$229</definedName>
    <definedName name="OTHERCOST1" localSheetId="1">[3]MAIN!$A$200:$IV$200</definedName>
    <definedName name="OTHERCOST1" localSheetId="7">[3]MAIN!$A$200:$IV$200</definedName>
    <definedName name="OTHERCOST1">[3]MAIN!$A$200:$IV$200</definedName>
    <definedName name="P1_dip" localSheetId="1" hidden="1">[25]База!$G$167:$G$172,[25]База!$G$174:$G$175,[25]База!$G$177:$G$180,[25]База!$G$182,[25]База!$G$184:$G$188,[25]База!$G$190,[25]База!$G$192:$G$194</definedName>
    <definedName name="P1_dip" localSheetId="7" hidden="1">[25]База!$G$167:$G$172,[25]База!$G$174:$G$175,[25]База!$G$177:$G$180,[25]База!$G$182,[25]База!$G$184:$G$188,[25]База!$G$190,[25]База!$G$192:$G$194</definedName>
    <definedName name="P1_dip" hidden="1">[25]База!$G$167:$G$172,[25]База!$G$174:$G$175,[25]База!$G$177:$G$180,[25]База!$G$182,[25]База!$G$184:$G$188,[25]База!$G$190,[25]База!$G$192:$G$194</definedName>
    <definedName name="P1_eso" localSheetId="1" hidden="1">[25]База!$G$167:$G$172,[25]База!$G$174:$G$175,[25]База!$G$177:$G$180,[25]База!$G$182,[25]База!$G$184:$G$188,[25]База!$G$190,[25]База!$G$192:$G$194</definedName>
    <definedName name="P1_eso" localSheetId="7" hidden="1">[25]База!$G$167:$G$172,[25]База!$G$174:$G$175,[25]База!$G$177:$G$180,[25]База!$G$182,[25]База!$G$184:$G$188,[25]База!$G$190,[25]База!$G$192:$G$194</definedName>
    <definedName name="P1_eso" hidden="1">[25]База!$G$167:$G$172,[25]База!$G$174:$G$175,[25]База!$G$177:$G$180,[25]База!$G$182,[25]База!$G$184:$G$188,[25]База!$G$190,[25]База!$G$192:$G$194</definedName>
    <definedName name="P1_ESO_PROT" localSheetId="1" hidden="1">#REF!,#REF!,#REF!,#REF!,#REF!,#REF!,#REF!,#REF!</definedName>
    <definedName name="P1_ESO_PROT" localSheetId="7" hidden="1">#REF!,#REF!,#REF!,#REF!,#REF!,#REF!,#REF!,#REF!</definedName>
    <definedName name="P1_ESO_PROT" hidden="1">#REF!,#REF!,#REF!,#REF!,#REF!,#REF!,#REF!,#REF!</definedName>
    <definedName name="P1_net" localSheetId="1" hidden="1">[25]База!$G$118:$G$123,[25]База!$G$125:$G$126,[25]База!$G$128:$G$131,[25]База!$G$133,[25]База!$G$135:$G$139,[25]База!$G$141,[25]База!$G$143:$G$145</definedName>
    <definedName name="P1_net" localSheetId="7" hidden="1">[25]База!$G$118:$G$123,[25]База!$G$125:$G$126,[25]База!$G$128:$G$131,[25]База!$G$133,[25]База!$G$135:$G$139,[25]База!$G$141,[25]База!$G$143:$G$145</definedName>
    <definedName name="P1_net" hidden="1">[25]База!$G$118:$G$123,[25]База!$G$125:$G$126,[25]База!$G$128:$G$131,[25]База!$G$133,[25]База!$G$135:$G$139,[25]База!$G$141,[25]База!$G$143:$G$145</definedName>
    <definedName name="P1_SBT_PROT" localSheetId="1" hidden="1">#REF!,#REF!,#REF!,#REF!,#REF!,#REF!,#REF!</definedName>
    <definedName name="P1_SBT_PROT" localSheetId="7" hidden="1">#REF!,#REF!,#REF!,#REF!,#REF!,#REF!,#REF!</definedName>
    <definedName name="P1_SBT_PROT" hidden="1">#REF!,#REF!,#REF!,#REF!,#REF!,#REF!,#REF!</definedName>
    <definedName name="P1_SC22" localSheetId="1" hidden="1">#REF!,#REF!,#REF!,#REF!,#REF!,#REF!</definedName>
    <definedName name="P1_SC22" localSheetId="7" hidden="1">#REF!,#REF!,#REF!,#REF!,#REF!,#REF!</definedName>
    <definedName name="P1_SC22" hidden="1">#REF!,#REF!,#REF!,#REF!,#REF!,#REF!</definedName>
    <definedName name="P1_SCOPE_16_PRT" localSheetId="1" hidden="1">[25]База!$E$15:$I$16,[25]База!$E$18:$I$20,[25]База!$E$23:$I$23,[25]База!$E$26:$I$26,[25]База!$E$29:$I$29,[25]База!$E$32:$I$32,[25]База!$E$35:$I$35,[25]База!$B$34,[25]База!$B$37</definedName>
    <definedName name="P1_SCOPE_16_PRT" localSheetId="7" hidden="1">[25]База!$E$15:$I$16,[25]База!$E$18:$I$20,[25]База!$E$23:$I$23,[25]База!$E$26:$I$26,[25]База!$E$29:$I$29,[25]База!$E$32:$I$32,[25]База!$E$35:$I$35,[25]База!$B$34,[25]База!$B$37</definedName>
    <definedName name="P1_SCOPE_16_PRT" hidden="1">[25]База!$E$15:$I$16,[25]База!$E$18:$I$20,[25]База!$E$23:$I$23,[25]База!$E$26:$I$26,[25]База!$E$29:$I$29,[25]База!$E$32:$I$32,[25]База!$E$35:$I$35,[25]База!$B$34,[25]База!$B$37</definedName>
    <definedName name="P1_SCOPE_17_PRT" localSheetId="1" hidden="1">[25]База!$E$13:$H$21,[25]База!$J$9:$J$11,[25]База!$J$13:$J$21,[25]База!$E$24:$H$26,[25]База!$E$28:$H$36,[25]База!$J$24:$M$26,[25]База!$J$28:$M$36,[25]База!$E$39:$H$41</definedName>
    <definedName name="P1_SCOPE_17_PRT" localSheetId="7" hidden="1">[25]База!$E$13:$H$21,[25]База!$J$9:$J$11,[25]База!$J$13:$J$21,[25]База!$E$24:$H$26,[25]База!$E$28:$H$36,[25]База!$J$24:$M$26,[25]База!$J$28:$M$36,[25]База!$E$39:$H$41</definedName>
    <definedName name="P1_SCOPE_17_PRT" hidden="1">[25]База!$E$13:$H$21,[25]База!$J$9:$J$11,[25]База!$J$13:$J$21,[25]База!$E$24:$H$26,[25]База!$E$28:$H$36,[25]База!$J$24:$M$26,[25]База!$J$28:$M$36,[25]База!$E$39:$H$41</definedName>
    <definedName name="P1_SCOPE_4_PRT" localSheetId="1" hidden="1">[25]База!$F$23:$I$23,[25]База!$F$25:$I$25,[25]База!$F$27:$I$31,[25]База!$K$14:$N$20,[25]База!$K$23:$N$23,[25]База!$K$25:$N$25,[25]База!$K$27:$N$31,[25]База!$P$14:$S$20,[25]База!$P$23:$S$23</definedName>
    <definedName name="P1_SCOPE_4_PRT" localSheetId="7" hidden="1">[25]База!$F$23:$I$23,[25]База!$F$25:$I$25,[25]База!$F$27:$I$31,[25]База!$K$14:$N$20,[25]База!$K$23:$N$23,[25]База!$K$25:$N$25,[25]База!$K$27:$N$31,[25]База!$P$14:$S$20,[25]База!$P$23:$S$23</definedName>
    <definedName name="P1_SCOPE_4_PRT" hidden="1">[25]База!$F$23:$I$23,[25]База!$F$25:$I$25,[25]База!$F$27:$I$31,[25]База!$K$14:$N$20,[25]База!$K$23:$N$23,[25]База!$K$25:$N$25,[25]База!$K$27:$N$31,[25]База!$P$14:$S$20,[25]База!$P$23:$S$23</definedName>
    <definedName name="P1_SCOPE_5_PRT" localSheetId="1" hidden="1">[25]База!$F$23:$I$23,[25]База!$F$25:$I$25,[25]База!$F$27:$I$31,[25]База!$K$14:$N$21,[25]База!$K$23:$N$23,[25]База!$K$25:$N$25,[25]База!$K$27:$N$31,[25]База!$P$14:$S$21,[25]База!$P$23:$S$23</definedName>
    <definedName name="P1_SCOPE_5_PRT" localSheetId="7" hidden="1">[25]База!$F$23:$I$23,[25]База!$F$25:$I$25,[25]База!$F$27:$I$31,[25]База!$K$14:$N$21,[25]База!$K$23:$N$23,[25]База!$K$25:$N$25,[25]База!$K$27:$N$31,[25]База!$P$14:$S$21,[25]База!$P$23:$S$23</definedName>
    <definedName name="P1_SCOPE_5_PRT" hidden="1">[25]База!$F$23:$I$23,[25]База!$F$25:$I$25,[25]База!$F$27:$I$31,[25]База!$K$14:$N$21,[25]База!$K$23:$N$23,[25]База!$K$25:$N$25,[25]База!$K$27:$N$31,[25]База!$P$14:$S$21,[25]База!$P$23:$S$23</definedName>
    <definedName name="P1_SCOPE_CORR" localSheetId="1" hidden="1">#REF!,#REF!,#REF!,#REF!,#REF!,#REF!,#REF!</definedName>
    <definedName name="P1_SCOPE_CORR" localSheetId="7" hidden="1">#REF!,#REF!,#REF!,#REF!,#REF!,#REF!,#REF!</definedName>
    <definedName name="P1_SCOPE_CORR" hidden="1">#REF!,#REF!,#REF!,#REF!,#REF!,#REF!,#REF!</definedName>
    <definedName name="P1_SCOPE_DOP" localSheetId="1" hidden="1">#REF!,#REF!,#REF!,#REF!,#REF!,#REF!</definedName>
    <definedName name="P1_SCOPE_DOP" localSheetId="7" hidden="1">#REF!,#REF!,#REF!,#REF!,#REF!,#REF!</definedName>
    <definedName name="P1_SCOPE_DOP" hidden="1">#REF!,#REF!,#REF!,#REF!,#REF!,#REF!</definedName>
    <definedName name="P1_SCOPE_F1_PRT" localSheetId="1" hidden="1">[25]База!$D$74:$E$84,[25]База!$D$71:$E$72,[25]База!$D$66:$E$69,[25]База!$D$61:$E$64</definedName>
    <definedName name="P1_SCOPE_F1_PRT" localSheetId="7" hidden="1">[25]База!$D$74:$E$84,[25]База!$D$71:$E$72,[25]База!$D$66:$E$69,[25]База!$D$61:$E$64</definedName>
    <definedName name="P1_SCOPE_F1_PRT" hidden="1">[25]База!$D$74:$E$84,[25]База!$D$71:$E$72,[25]База!$D$66:$E$69,[25]База!$D$61:$E$64</definedName>
    <definedName name="P1_SCOPE_F2_PRT" localSheetId="1" hidden="1">[25]База!$G$56,[25]База!$E$55:$E$56,[25]База!$F$55:$G$55,[25]База!$D$55</definedName>
    <definedName name="P1_SCOPE_F2_PRT" localSheetId="7" hidden="1">[25]База!$G$56,[25]База!$E$55:$E$56,[25]База!$F$55:$G$55,[25]База!$D$55</definedName>
    <definedName name="P1_SCOPE_F2_PRT" hidden="1">[25]База!$G$56,[25]База!$E$55:$E$56,[25]База!$F$55:$G$55,[25]База!$D$55</definedName>
    <definedName name="P1_SCOPE_FLOAD" localSheetId="1" hidden="1">#REF!,#REF!,#REF!,#REF!,#REF!,#REF!</definedName>
    <definedName name="P1_SCOPE_FLOAD" localSheetId="7" hidden="1">#REF!,#REF!,#REF!,#REF!,#REF!,#REF!</definedName>
    <definedName name="P1_SCOPE_FLOAD" hidden="1">#REF!,#REF!,#REF!,#REF!,#REF!,#REF!</definedName>
    <definedName name="P1_SCOPE_FRML" localSheetId="1" hidden="1">#REF!,#REF!,#REF!,#REF!,#REF!,#REF!</definedName>
    <definedName name="P1_SCOPE_FRML" localSheetId="7" hidden="1">#REF!,#REF!,#REF!,#REF!,#REF!,#REF!</definedName>
    <definedName name="P1_SCOPE_FRML" hidden="1">#REF!,#REF!,#REF!,#REF!,#REF!,#REF!</definedName>
    <definedName name="P1_SCOPE_FST7" localSheetId="1" hidden="1">#REF!,#REF!,#REF!,#REF!,#REF!,#REF!</definedName>
    <definedName name="P1_SCOPE_FST7" localSheetId="7" hidden="1">#REF!,#REF!,#REF!,#REF!,#REF!,#REF!</definedName>
    <definedName name="P1_SCOPE_FST7" hidden="1">#REF!,#REF!,#REF!,#REF!,#REF!,#REF!</definedName>
    <definedName name="P1_SCOPE_FULL_LOAD" localSheetId="1" hidden="1">#REF!,#REF!,#REF!,#REF!,#REF!,#REF!</definedName>
    <definedName name="P1_SCOPE_FULL_LOAD" localSheetId="7" hidden="1">#REF!,#REF!,#REF!,#REF!,#REF!,#REF!</definedName>
    <definedName name="P1_SCOPE_FULL_LOAD" hidden="1">#REF!,#REF!,#REF!,#REF!,#REF!,#REF!</definedName>
    <definedName name="P1_SCOPE_IND" localSheetId="1" hidden="1">#REF!,#REF!,#REF!,#REF!,#REF!,#REF!</definedName>
    <definedName name="P1_SCOPE_IND" localSheetId="7" hidden="1">#REF!,#REF!,#REF!,#REF!,#REF!,#REF!</definedName>
    <definedName name="P1_SCOPE_IND" hidden="1">#REF!,#REF!,#REF!,#REF!,#REF!,#REF!</definedName>
    <definedName name="P1_SCOPE_IND2" localSheetId="1" hidden="1">#REF!,#REF!,#REF!,#REF!,#REF!</definedName>
    <definedName name="P1_SCOPE_IND2" localSheetId="7" hidden="1">#REF!,#REF!,#REF!,#REF!,#REF!</definedName>
    <definedName name="P1_SCOPE_IND2" hidden="1">#REF!,#REF!,#REF!,#REF!,#REF!</definedName>
    <definedName name="P1_SCOPE_NOTIND" localSheetId="1" hidden="1">#REF!,#REF!,#REF!,#REF!,#REF!,#REF!</definedName>
    <definedName name="P1_SCOPE_NOTIND" localSheetId="7" hidden="1">#REF!,#REF!,#REF!,#REF!,#REF!,#REF!</definedName>
    <definedName name="P1_SCOPE_NOTIND" hidden="1">#REF!,#REF!,#REF!,#REF!,#REF!,#REF!</definedName>
    <definedName name="P1_SCOPE_NotInd2" localSheetId="1" hidden="1">#REF!,#REF!,#REF!,#REF!,#REF!,#REF!,#REF!</definedName>
    <definedName name="P1_SCOPE_NotInd2" localSheetId="7" hidden="1">#REF!,#REF!,#REF!,#REF!,#REF!,#REF!,#REF!</definedName>
    <definedName name="P1_SCOPE_NotInd2" hidden="1">#REF!,#REF!,#REF!,#REF!,#REF!,#REF!,#REF!</definedName>
    <definedName name="P1_SCOPE_NotInd3" localSheetId="1" hidden="1">#REF!,#REF!,#REF!,#REF!,#REF!,#REF!,#REF!</definedName>
    <definedName name="P1_SCOPE_NotInd3" localSheetId="7" hidden="1">#REF!,#REF!,#REF!,#REF!,#REF!,#REF!,#REF!</definedName>
    <definedName name="P1_SCOPE_NotInd3" hidden="1">#REF!,#REF!,#REF!,#REF!,#REF!,#REF!,#REF!</definedName>
    <definedName name="P1_SCOPE_NotInt" localSheetId="1" hidden="1">#REF!,#REF!,#REF!,#REF!,#REF!,#REF!</definedName>
    <definedName name="P1_SCOPE_NotInt" localSheetId="7" hidden="1">#REF!,#REF!,#REF!,#REF!,#REF!,#REF!</definedName>
    <definedName name="P1_SCOPE_NotInt" hidden="1">#REF!,#REF!,#REF!,#REF!,#REF!,#REF!</definedName>
    <definedName name="P1_SCOPE_PER_PRT" localSheetId="1" hidden="1">[25]База!$H$15:$H$19,[25]База!$H$21:$H$25,[25]База!$J$14:$J$25,[25]База!$K$15:$K$19,[25]База!$K$21:$K$25</definedName>
    <definedName name="P1_SCOPE_PER_PRT" localSheetId="7" hidden="1">[25]База!$H$15:$H$19,[25]База!$H$21:$H$25,[25]База!$J$14:$J$25,[25]База!$K$15:$K$19,[25]База!$K$21:$K$25</definedName>
    <definedName name="P1_SCOPE_PER_PRT" hidden="1">[25]База!$H$15:$H$19,[25]База!$H$21:$H$25,[25]База!$J$14:$J$25,[25]База!$K$15:$K$19,[25]База!$K$21:$K$25</definedName>
    <definedName name="P1_SCOPE_SAVE2" localSheetId="1" hidden="1">#REF!,#REF!,#REF!,#REF!,#REF!,#REF!,#REF!</definedName>
    <definedName name="P1_SCOPE_SAVE2" localSheetId="7" hidden="1">#REF!,#REF!,#REF!,#REF!,#REF!,#REF!,#REF!</definedName>
    <definedName name="P1_SCOPE_SAVE2" hidden="1">#REF!,#REF!,#REF!,#REF!,#REF!,#REF!,#REF!</definedName>
    <definedName name="P1_SCOPE_SV_LD" localSheetId="1" hidden="1">#REF!,#REF!,#REF!,#REF!,#REF!,#REF!,#REF!</definedName>
    <definedName name="P1_SCOPE_SV_LD" localSheetId="7" hidden="1">#REF!,#REF!,#REF!,#REF!,#REF!,#REF!,#REF!</definedName>
    <definedName name="P1_SCOPE_SV_LD" hidden="1">#REF!,#REF!,#REF!,#REF!,#REF!,#REF!,#REF!</definedName>
    <definedName name="P1_SCOPE_SV_LD1" localSheetId="1" hidden="1">#REF!,#REF!,#REF!,#REF!,#REF!,#REF!,#REF!</definedName>
    <definedName name="P1_SCOPE_SV_LD1" localSheetId="7" hidden="1">#REF!,#REF!,#REF!,#REF!,#REF!,#REF!,#REF!</definedName>
    <definedName name="P1_SCOPE_SV_LD1" hidden="1">#REF!,#REF!,#REF!,#REF!,#REF!,#REF!,#REF!</definedName>
    <definedName name="P1_SCOPE_SV_PRT" localSheetId="1" hidden="1">#REF!,#REF!,#REF!,#REF!,#REF!,#REF!,#REF!</definedName>
    <definedName name="P1_SCOPE_SV_PRT" localSheetId="7" hidden="1">#REF!,#REF!,#REF!,#REF!,#REF!,#REF!,#REF!</definedName>
    <definedName name="P1_SCOPE_SV_PRT" hidden="1">#REF!,#REF!,#REF!,#REF!,#REF!,#REF!,#REF!</definedName>
    <definedName name="P1_SET_PROT" localSheetId="1" hidden="1">#REF!,#REF!,#REF!,#REF!,#REF!,#REF!,#REF!</definedName>
    <definedName name="P1_SET_PROT" localSheetId="7" hidden="1">#REF!,#REF!,#REF!,#REF!,#REF!,#REF!,#REF!</definedName>
    <definedName name="P1_SET_PROT" hidden="1">#REF!,#REF!,#REF!,#REF!,#REF!,#REF!,#REF!</definedName>
    <definedName name="P1_SET_PRT" localSheetId="1" hidden="1">#REF!,#REF!,#REF!,#REF!,#REF!,#REF!,#REF!</definedName>
    <definedName name="P1_SET_PRT" localSheetId="7" hidden="1">#REF!,#REF!,#REF!,#REF!,#REF!,#REF!,#REF!</definedName>
    <definedName name="P1_SET_PRT" hidden="1">#REF!,#REF!,#REF!,#REF!,#REF!,#REF!,#REF!</definedName>
    <definedName name="P1_T1_Protect" localSheetId="7" hidden="1">[26]перекрестка!$J$42:$K$46,[26]перекрестка!$J$49,[26]перекрестка!$J$50:$K$54,[26]перекрестка!$J$55,[26]перекрестка!$J$56:$K$60,[26]перекрестка!$J$62:$K$66</definedName>
    <definedName name="P1_T1_Protect" hidden="1">[26]перекрестка!$J$42:$K$46,[26]перекрестка!$J$49,[26]перекрестка!$J$50:$K$54,[26]перекрестка!$J$55,[26]перекрестка!$J$56:$K$60,[26]перекрестка!$J$62:$K$66</definedName>
    <definedName name="P1_T16_Protect" localSheetId="7" hidden="1">#REF!,#REF!,#REF!,#REF!,#REF!,#REF!,#REF!,#REF!</definedName>
    <definedName name="P1_T16_Protect" localSheetId="8" hidden="1">#REF!,#REF!,#REF!,#REF!,#REF!,#REF!,#REF!,#REF!</definedName>
    <definedName name="P1_T16_Protect" hidden="1">#REF!,#REF!,#REF!,#REF!,#REF!,#REF!,#REF!,#REF!</definedName>
    <definedName name="P1_T17?L4">'[23]29'!$J$18:$J$25,'[23]29'!$G$18:$G$25,'[23]29'!$G$35:$G$42,'[23]29'!$J$35:$J$42,'[23]29'!$G$60,'[23]29'!$J$60,'[23]29'!$M$60,'[23]29'!$P$60,'[23]29'!$P$18:$P$25,'[23]29'!$G$9:$G$16</definedName>
    <definedName name="P1_T17?unit?РУБ.ГКАЛ">'[23]29'!$F$44:$F$51,'[23]29'!$I$44:$I$51,'[23]29'!$L$44:$L$51,'[23]29'!$F$18:$F$25,'[23]29'!$I$60,'[23]29'!$L$60,'[23]29'!$O$60,'[23]29'!$F$60,'[23]29'!$F$9:$F$16,'[23]29'!$I$9:$I$16</definedName>
    <definedName name="P1_T17?unit?ТГКАЛ">'[23]29'!$M$18:$M$25,'[23]29'!$J$18:$J$25,'[23]29'!$G$18:$G$25,'[23]29'!$G$35:$G$42,'[23]29'!$J$35:$J$42,'[23]29'!$G$60,'[23]29'!$J$60,'[23]29'!$M$60,'[23]29'!$P$60,'[23]29'!$G$9:$G$16</definedName>
    <definedName name="P1_T17_Protection">'[23]29'!$O$47:$P$51,'[23]29'!$L$47:$M$51,'[23]29'!$L$53:$M$53,'[23]29'!$L$55:$M$59,'[23]29'!$O$53:$P$53,'[23]29'!$O$55:$P$59,'[23]29'!$F$12:$G$16,'[23]29'!$F$10:$G$10</definedName>
    <definedName name="P1_T18.2_Protect" localSheetId="7" hidden="1">'[26]18.2'!$F$12:$J$19,'[26]18.2'!$F$22:$J$25,'[26]18.2'!$B$28:$J$31,'[26]18.2'!$F$33:$J$33,'[26]18.2'!$B$35:$J$38,'[26]18.2'!$F$42:$J$47,'[26]18.2'!$F$54:$J$54</definedName>
    <definedName name="P1_T18.2_Protect" hidden="1">'[26]18.2'!$F$12:$J$19,'[26]18.2'!$F$22:$J$25,'[26]18.2'!$B$28:$J$31,'[26]18.2'!$F$33:$J$33,'[26]18.2'!$B$35:$J$38,'[26]18.2'!$F$42:$J$47,'[26]18.2'!$F$54:$J$54</definedName>
    <definedName name="P1_T20_Protection" hidden="1">'[23]20'!$E$4:$H$4,'[23]20'!$E$13:$H$13,'[23]20'!$E$16:$H$17,'[23]20'!$E$19:$H$19,'[23]20'!$J$4:$M$4,'[23]20'!$J$8:$M$11,'[23]20'!$J$13:$M$13,'[23]20'!$J$16:$M$17,'[23]20'!$J$19:$M$19</definedName>
    <definedName name="P1_T21_Protection">'[23]21'!$O$31:$S$33,'[23]21'!$E$11,'[23]21'!$G$11:$K$11,'[23]21'!$M$11,'[23]21'!$O$11:$S$11,'[23]21'!$E$14:$E$16,'[23]21'!$G$14:$K$16,'[23]21'!$M$14:$M$16,'[23]21'!$O$14:$S$16</definedName>
    <definedName name="P1_T23_Protection">'[23]23'!$F$9:$J$25,'[23]23'!$O$9:$P$25,'[23]23'!$A$32:$A$34,'[23]23'!$F$32:$J$34,'[23]23'!$O$32:$P$34,'[23]23'!$A$37:$A$53,'[23]23'!$F$37:$J$53,'[23]23'!$O$37:$P$53</definedName>
    <definedName name="P1_T25_protection">'[23]25'!$G$8:$J$21,'[23]25'!$G$24:$J$28,'[23]25'!$G$30:$J$33,'[23]25'!$G$35:$J$37,'[23]25'!$G$41:$J$42,'[23]25'!$L$8:$O$21,'[23]25'!$L$24:$O$28,'[23]25'!$L$30:$O$33</definedName>
    <definedName name="P1_T26_Protection">'[23]26'!$B$34:$B$36,'[23]26'!$F$8:$I$8,'[23]26'!$F$10:$I$11,'[23]26'!$F$13:$I$15,'[23]26'!$F$18:$I$19,'[23]26'!$F$22:$I$24,'[23]26'!$F$26:$I$26,'[23]26'!$F$29:$I$32</definedName>
    <definedName name="P1_T27_Protection">'[23]27'!$B$34:$B$36,'[23]27'!$F$8:$I$8,'[23]27'!$F$10:$I$11,'[23]27'!$F$13:$I$15,'[23]27'!$F$18:$I$19,'[23]27'!$F$22:$I$24,'[23]27'!$F$26:$I$26,'[23]27'!$F$29:$I$32</definedName>
    <definedName name="P1_T28?axis?R?ПЭ">'[23]28'!$D$16:$I$18,'[23]28'!$D$22:$I$24,'[23]28'!$D$28:$I$30,'[23]28'!$D$37:$I$39,'[23]28'!$D$42:$I$44,'[23]28'!$D$48:$I$50,'[23]28'!$D$54:$I$56,'[23]28'!$D$63:$I$65</definedName>
    <definedName name="P1_T28?axis?R?ПЭ?">'[23]28'!$B$16:$B$18,'[23]28'!$B$22:$B$24,'[23]28'!$B$28:$B$30,'[23]28'!$B$37:$B$39,'[23]28'!$B$42:$B$44,'[23]28'!$B$48:$B$50,'[23]28'!$B$54:$B$56,'[23]28'!$B$63:$B$65</definedName>
    <definedName name="P1_T28?Data">'[23]28'!$G$242:$H$265,'[23]28'!$D$242:$E$265,'[23]28'!$G$216:$H$239,'[23]28'!$D$268:$E$292,'[23]28'!$G$268:$H$292,'[23]28'!$D$216:$E$239,'[23]28'!$G$190:$H$213</definedName>
    <definedName name="P1_T28_Protection">'[23]28'!$B$74:$B$76,'[23]28'!$B$80:$B$82,'[23]28'!$B$89:$B$91,'[23]28'!$B$94:$B$96,'[23]28'!$B$100:$B$102,'[23]28'!$B$106:$B$108,'[23]28'!$B$115:$B$117,'[23]28'!$B$120:$B$122</definedName>
    <definedName name="P1_T4_Protect" localSheetId="7" hidden="1">'[26]4'!$G$20:$J$20,'[26]4'!$G$22:$J$22,'[26]4'!$G$24:$J$28,'[26]4'!$L$11:$O$17,'[26]4'!$L$20:$O$20,'[26]4'!$L$22:$O$22,'[26]4'!$L$24:$O$28,'[26]4'!$Q$11:$T$17,'[26]4'!$Q$20:$T$20</definedName>
    <definedName name="P1_T4_Protect" hidden="1">'[26]4'!$G$20:$J$20,'[26]4'!$G$22:$J$22,'[26]4'!$G$24:$J$28,'[26]4'!$L$11:$O$17,'[26]4'!$L$20:$O$20,'[26]4'!$L$22:$O$22,'[26]4'!$L$24:$O$28,'[26]4'!$Q$11:$T$17,'[26]4'!$Q$20:$T$20</definedName>
    <definedName name="P1_T6_Protect" localSheetId="7" hidden="1">'[26]6'!$D$46:$H$55,'[26]6'!$J$46:$N$55,'[26]6'!$D$57:$H$59,'[26]6'!$J$57:$N$59,'[26]6'!$B$10:$B$19,'[26]6'!$D$10:$H$19,'[26]6'!$J$10:$N$19,'[26]6'!$D$21:$H$23,'[26]6'!$J$21:$N$23</definedName>
    <definedName name="P1_T6_Protect" hidden="1">'[26]6'!$D$46:$H$55,'[26]6'!$J$46:$N$55,'[26]6'!$D$57:$H$59,'[26]6'!$J$57:$N$59,'[26]6'!$B$10:$B$19,'[26]6'!$D$10:$H$19,'[26]6'!$J$10:$N$19,'[26]6'!$D$21:$H$23,'[26]6'!$J$21:$N$23</definedName>
    <definedName name="P10_SCOPE_FULL_LOAD" localSheetId="1" hidden="1">#REF!,#REF!,#REF!,#REF!,#REF!,#REF!</definedName>
    <definedName name="P10_SCOPE_FULL_LOAD" localSheetId="7" hidden="1">#REF!,#REF!,#REF!,#REF!,#REF!,#REF!</definedName>
    <definedName name="P10_SCOPE_FULL_LOAD" hidden="1">#REF!,#REF!,#REF!,#REF!,#REF!,#REF!</definedName>
    <definedName name="P10_T1_Protect" localSheetId="7" hidden="1">[26]перекрестка!$F$42:$H$46,[26]перекрестка!$F$49:$G$49,[26]перекрестка!$F$50:$H$54,[26]перекрестка!$F$55:$G$55,[26]перекрестка!$F$56:$H$60</definedName>
    <definedName name="P10_T1_Protect" hidden="1">[26]перекрестка!$F$42:$H$46,[26]перекрестка!$F$49:$G$49,[26]перекрестка!$F$50:$H$54,[26]перекрестка!$F$55:$G$55,[26]перекрестка!$F$56:$H$60</definedName>
    <definedName name="P10_T28_Protection">'[23]28'!$G$167:$H$169,'[23]28'!$D$172:$E$174,'[23]28'!$G$172:$H$174,'[23]28'!$D$178:$E$180,'[23]28'!$G$178:$H$181,'[23]28'!$D$184:$E$186,'[23]28'!$G$184:$H$186</definedName>
    <definedName name="P11_SCOPE_FULL_LOAD" localSheetId="1" hidden="1">#REF!,#REF!,#REF!,#REF!,#REF!</definedName>
    <definedName name="P11_SCOPE_FULL_LOAD" localSheetId="7" hidden="1">#REF!,#REF!,#REF!,#REF!,#REF!</definedName>
    <definedName name="P11_SCOPE_FULL_LOAD" hidden="1">#REF!,#REF!,#REF!,#REF!,#REF!</definedName>
    <definedName name="P11_T1_Protect" localSheetId="7" hidden="1">[26]перекрестка!$F$62:$H$66,[26]перекрестка!$F$68:$H$72,[26]перекрестка!$F$74:$H$78,[26]перекрестка!$F$80:$H$84,[26]перекрестка!$F$89:$G$89</definedName>
    <definedName name="P11_T1_Protect" hidden="1">[26]перекрестка!$F$62:$H$66,[26]перекрестка!$F$68:$H$72,[26]перекрестка!$F$74:$H$78,[26]перекрестка!$F$80:$H$84,[26]перекрестка!$F$89:$G$89</definedName>
    <definedName name="P11_T28_Protection">'[23]28'!$D$193:$E$195,'[23]28'!$G$193:$H$195,'[23]28'!$D$198:$E$200,'[23]28'!$G$198:$H$200,'[23]28'!$D$204:$E$206,'[23]28'!$G$204:$H$206,'[23]28'!$D$210:$E$212,'[23]28'!$B$68:$B$70</definedName>
    <definedName name="P12_SCOPE_FULL_LOAD" localSheetId="1" hidden="1">#REF!,#REF!,#REF!,#REF!,#REF!,#REF!</definedName>
    <definedName name="P12_SCOPE_FULL_LOAD" localSheetId="7" hidden="1">#REF!,#REF!,#REF!,#REF!,#REF!,#REF!</definedName>
    <definedName name="P12_SCOPE_FULL_LOAD" hidden="1">#REF!,#REF!,#REF!,#REF!,#REF!,#REF!</definedName>
    <definedName name="P12_T1_Protect" localSheetId="7" hidden="1">[26]перекрестка!$F$90:$H$94,[26]перекрестка!$F$95:$G$95,[26]перекрестка!$F$96:$H$100,[26]перекрестка!$F$102:$H$106,[26]перекрестка!$F$108:$H$112</definedName>
    <definedName name="P12_T1_Protect" hidden="1">[26]перекрестка!$F$90:$H$94,[26]перекрестка!$F$95:$G$95,[26]перекрестка!$F$96:$H$100,[26]перекрестка!$F$102:$H$106,[26]перекрестка!$F$108:$H$112</definedName>
    <definedName name="P12_T28_Protection" localSheetId="2">P1_T28_Protection,P2_T28_Protection,P3_T28_Protection,P4_T28_Protection,P5_T28_Protection,P6_T28_Protection,P7_T28_Protection,P8_T28_Protection</definedName>
    <definedName name="P12_T28_Protection" localSheetId="3">P1_T28_Protection,P2_T28_Protection,P3_T28_Protection,P4_T28_Protection,P5_T28_Protection,P6_T28_Protection,P7_T28_Protection,P8_T28_Protection</definedName>
    <definedName name="P12_T28_Protection" localSheetId="4">P1_T28_Protection,P2_T28_Protection,P3_T28_Protection,P4_T28_Protection,P5_T28_Protection,P6_T28_Protection,P7_T28_Protection,P8_T28_Protection</definedName>
    <definedName name="P12_T28_Protection" localSheetId="7">P1_T28_Protection,P2_T28_Protection,P3_T28_Protection,P4_T28_Protection,P5_T28_Protection,P6_T28_Protection,P7_T28_Protection,P8_T28_Protection</definedName>
    <definedName name="P12_T28_Protection" localSheetId="8">P1_T28_Protection,P2_T28_Protection,P3_T28_Protection,P4_T28_Protection,P5_T28_Protection,P6_T28_Protection,P7_T28_Protection,P8_T28_Protection</definedName>
    <definedName name="P12_T28_Protection">P1_T28_Protection,P2_T28_Protection,P3_T28_Protection,P4_T28_Protection,P5_T28_Protection,P6_T28_Protection,P7_T28_Protection,P8_T28_Protection</definedName>
    <definedName name="P13_SCOPE_FULL_LOAD" localSheetId="1" hidden="1">#REF!,#REF!,#REF!,#REF!,#REF!,#REF!</definedName>
    <definedName name="P13_SCOPE_FULL_LOAD" localSheetId="2" hidden="1">#REF!,#REF!,#REF!,#REF!,#REF!,#REF!</definedName>
    <definedName name="P13_SCOPE_FULL_LOAD" localSheetId="3" hidden="1">#REF!,#REF!,#REF!,#REF!,#REF!,#REF!</definedName>
    <definedName name="P13_SCOPE_FULL_LOAD" localSheetId="7" hidden="1">#REF!,#REF!,#REF!,#REF!,#REF!,#REF!</definedName>
    <definedName name="P13_SCOPE_FULL_LOAD" hidden="1">#REF!,#REF!,#REF!,#REF!,#REF!,#REF!</definedName>
    <definedName name="P13_T1_Protect" localSheetId="7" hidden="1">[26]перекрестка!$F$114:$H$118,[26]перекрестка!$F$120:$H$124,[26]перекрестка!$F$127:$G$127,[26]перекрестка!$F$128:$H$132,[26]перекрестка!$F$133:$G$133</definedName>
    <definedName name="P13_T1_Protect" hidden="1">[26]перекрестка!$F$114:$H$118,[26]перекрестка!$F$120:$H$124,[26]перекрестка!$F$127:$G$127,[26]перекрестка!$F$128:$H$132,[26]перекрестка!$F$133:$G$133</definedName>
    <definedName name="P14_SCOPE_FULL_LOAD" localSheetId="1" hidden="1">#REF!,#REF!,#REF!,#REF!,#REF!,#REF!</definedName>
    <definedName name="P14_SCOPE_FULL_LOAD" localSheetId="7" hidden="1">#REF!,#REF!,#REF!,#REF!,#REF!,#REF!</definedName>
    <definedName name="P14_SCOPE_FULL_LOAD" hidden="1">#REF!,#REF!,#REF!,#REF!,#REF!,#REF!</definedName>
    <definedName name="P14_T1_Protect" localSheetId="7" hidden="1">[26]перекрестка!$F$134:$H$138,[26]перекрестка!$F$140:$H$144,[26]перекрестка!$F$146:$H$150,[26]перекрестка!$F$152:$H$156,[26]перекрестка!$F$158:$H$162</definedName>
    <definedName name="P14_T1_Protect" hidden="1">[26]перекрестка!$F$134:$H$138,[26]перекрестка!$F$140:$H$144,[26]перекрестка!$F$146:$H$150,[26]перекрестка!$F$152:$H$156,[26]перекрестка!$F$158:$H$162</definedName>
    <definedName name="P15_SCOPE_FULL_LOAD" localSheetId="1" hidden="1">#REF!,#REF!,#REF!,#REF!,#REF!,БЭ!P1_SCOPE_FULL_LOAD</definedName>
    <definedName name="P15_SCOPE_FULL_LOAD" localSheetId="2" hidden="1">#REF!,#REF!,#REF!,#REF!,#REF!,P1_SCOPE_FULL_LOAD</definedName>
    <definedName name="P15_SCOPE_FULL_LOAD" localSheetId="3" hidden="1">#REF!,#REF!,#REF!,#REF!,#REF!,P1_SCOPE_FULL_LOAD</definedName>
    <definedName name="P15_SCOPE_FULL_LOAD" localSheetId="4" hidden="1">#REF!,#REF!,#REF!,#REF!,#REF!,P1_SCOPE_FULL_LOAD</definedName>
    <definedName name="P15_SCOPE_FULL_LOAD" localSheetId="7" hidden="1">#REF!,#REF!,#REF!,#REF!,#REF!,ХЭ!P1_SCOPE_FULL_LOAD</definedName>
    <definedName name="P15_SCOPE_FULL_LOAD" hidden="1">#REF!,#REF!,#REF!,#REF!,#REF!,P1_SCOPE_FULL_LOAD</definedName>
    <definedName name="P15_T1_Protect" localSheetId="7" hidden="1">[26]перекрестка!$J$158:$K$162,[26]перекрестка!$J$152:$K$156,[26]перекрестка!$J$146:$K$150,[26]перекрестка!$J$140:$K$144,[26]перекрестка!$J$11</definedName>
    <definedName name="P15_T1_Protect" hidden="1">[26]перекрестка!$J$158:$K$162,[26]перекрестка!$J$152:$K$156,[26]перекрестка!$J$146:$K$150,[26]перекрестка!$J$140:$K$144,[26]перекрестка!$J$11</definedName>
    <definedName name="P16_SCOPE_FULL_LOAD" localSheetId="1" hidden="1">БЭ!P2_SCOPE_FULL_LOAD,БЭ!P3_SCOPE_FULL_LOAD,БЭ!P4_SCOPE_FULL_LOAD,БЭ!P5_SCOPE_FULL_LOAD,БЭ!P6_SCOPE_FULL_LOAD,БЭ!P7_SCOPE_FULL_LOAD,БЭ!P8_SCOPE_FULL_LOAD</definedName>
    <definedName name="P16_SCOPE_FULL_LOAD" localSheetId="2" hidden="1">P2_SCOPE_FULL_LOAD,P3_SCOPE_FULL_LOAD,P4_SCOPE_FULL_LOAD,P5_SCOPE_FULL_LOAD,P6_SCOPE_FULL_LOAD,P7_SCOPE_FULL_LOAD,P8_SCOPE_FULL_LOAD</definedName>
    <definedName name="P16_SCOPE_FULL_LOAD" localSheetId="3" hidden="1">P2_SCOPE_FULL_LOAD,P3_SCOPE_FULL_LOAD,P4_SCOPE_FULL_LOAD,P5_SCOPE_FULL_LOAD,P6_SCOPE_FULL_LOAD,P7_SCOPE_FULL_LOAD,P8_SCOPE_FULL_LOAD</definedName>
    <definedName name="P16_SCOPE_FULL_LOAD" localSheetId="4" hidden="1">P2_SCOPE_FULL_LOAD,P3_SCOPE_FULL_LOAD,P4_SCOPE_FULL_LOAD,P5_SCOPE_FULL_LOAD,P6_SCOPE_FULL_LOAD,P7_SCOPE_FULL_LOAD,P8_SCOPE_FULL_LOAD</definedName>
    <definedName name="P16_SCOPE_FULL_LOAD" localSheetId="7" hidden="1">ХЭ!P2_SCOPE_FULL_LOAD,ХЭ!P3_SCOPE_FULL_LOAD,ХЭ!P4_SCOPE_FULL_LOAD,ХЭ!P5_SCOPE_FULL_LOAD,ХЭ!P6_SCOPE_FULL_LOAD,ХЭ!P7_SCOPE_FULL_LOAD,ХЭ!P8_SCOPE_FULL_LOAD</definedName>
    <definedName name="P16_SCOPE_FULL_LOAD" hidden="1">P2_SCOPE_FULL_LOAD,P3_SCOPE_FULL_LOAD,P4_SCOPE_FULL_LOAD,P5_SCOPE_FULL_LOAD,P6_SCOPE_FULL_LOAD,P7_SCOPE_FULL_LOAD,P8_SCOPE_FULL_LOAD</definedName>
    <definedName name="P16_T1_Protect" localSheetId="7" hidden="1">[26]перекрестка!$J$12:$K$16,[26]перекрестка!$J$17,[26]перекрестка!$J$18:$K$22,[26]перекрестка!$J$24:$K$28,[26]перекрестка!$J$30:$K$34,[26]перекрестка!$F$23:$G$23</definedName>
    <definedName name="P16_T1_Protect" hidden="1">[26]перекрестка!$J$12:$K$16,[26]перекрестка!$J$17,[26]перекрестка!$J$18:$K$22,[26]перекрестка!$J$24:$K$28,[26]перекрестка!$J$30:$K$34,[26]перекрестка!$F$23:$G$23</definedName>
    <definedName name="P17_SCOPE_FULL_LOAD" localSheetId="1" hidden="1">БЭ!P9_SCOPE_FULL_LOAD,БЭ!P10_SCOPE_FULL_LOAD,БЭ!P11_SCOPE_FULL_LOAD,БЭ!P12_SCOPE_FULL_LOAD,БЭ!P13_SCOPE_FULL_LOAD,БЭ!P14_SCOPE_FULL_LOAD,БЭ!P15_SCOPE_FULL_LOAD</definedName>
    <definedName name="P17_SCOPE_FULL_LOAD" localSheetId="2" hidden="1">P9_SCOPE_FULL_LOAD,P10_SCOPE_FULL_LOAD,P11_SCOPE_FULL_LOAD,P12_SCOPE_FULL_LOAD,ГАЭС!P13_SCOPE_FULL_LOAD,P14_SCOPE_FULL_LOAD,ГАЭС!P15_SCOPE_FULL_LOAD</definedName>
    <definedName name="P17_SCOPE_FULL_LOAD" localSheetId="3" hidden="1">P9_SCOPE_FULL_LOAD,P10_SCOPE_FULL_LOAD,P11_SCOPE_FULL_LOAD,P12_SCOPE_FULL_LOAD,'КуЭ '!P13_SCOPE_FULL_LOAD,P14_SCOPE_FULL_LOAD,'КуЭ '!P15_SCOPE_FULL_LOAD</definedName>
    <definedName name="P17_SCOPE_FULL_LOAD" localSheetId="4" hidden="1">P9_SCOPE_FULL_LOAD,P10_SCOPE_FULL_LOAD,P11_SCOPE_FULL_LOAD,P12_SCOPE_FULL_LOAD,P13_SCOPE_FULL_LOAD,P14_SCOPE_FULL_LOAD,КЭ!P15_SCOPE_FULL_LOAD</definedName>
    <definedName name="P17_SCOPE_FULL_LOAD" localSheetId="7" hidden="1">ХЭ!P9_SCOPE_FULL_LOAD,ХЭ!P10_SCOPE_FULL_LOAD,ХЭ!P11_SCOPE_FULL_LOAD,ХЭ!P12_SCOPE_FULL_LOAD,ХЭ!P13_SCOPE_FULL_LOAD,ХЭ!P14_SCOPE_FULL_LOAD,ХЭ!P15_SCOPE_FULL_LOAD</definedName>
    <definedName name="P17_SCOPE_FULL_LOAD" hidden="1">P9_SCOPE_FULL_LOAD,P10_SCOPE_FULL_LOAD,P11_SCOPE_FULL_LOAD,P12_SCOPE_FULL_LOAD,P13_SCOPE_FULL_LOAD,P14_SCOPE_FULL_LOAD,P15_SCOPE_FULL_LOAD</definedName>
    <definedName name="P17_T1_Protect" localSheetId="7" hidden="1">[26]перекрестка!$F$29:$G$29,[26]перекрестка!$F$61:$G$61,[26]перекрестка!$F$67:$G$67,[26]перекрестка!$F$101:$G$101,[26]перекрестка!$F$107:$G$107</definedName>
    <definedName name="P17_T1_Protect" hidden="1">[26]перекрестка!$F$29:$G$29,[26]перекрестка!$F$61:$G$61,[26]перекрестка!$F$67:$G$67,[26]перекрестка!$F$101:$G$101,[26]перекрестка!$F$107:$G$107</definedName>
    <definedName name="P18_T1_Protect" localSheetId="2" hidden="1">[26]перекрестка!$F$139:$G$139,[26]перекрестка!$F$145:$G$145,[26]перекрестка!$J$36:$K$40,P1_T1_Protect,P2_T1_Protect,P3_T1_Protect,P4_T1_Protect</definedName>
    <definedName name="P18_T1_Protect" localSheetId="3" hidden="1">[26]перекрестка!$F$139:$G$139,[26]перекрестка!$F$145:$G$145,[26]перекрестка!$J$36:$K$40,P1_T1_Protect,P2_T1_Protect,P3_T1_Protect,P4_T1_Protect</definedName>
    <definedName name="P18_T1_Protect" localSheetId="4" hidden="1">[26]перекрестка!$F$139:$G$139,[26]перекрестка!$F$145:$G$145,[26]перекрестка!$J$36:$K$40,P1_T1_Protect,P2_T1_Protect,P3_T1_Protect,P4_T1_Protect</definedName>
    <definedName name="P18_T1_Protect" localSheetId="7" hidden="1">[26]перекрестка!$F$139:$G$139,[26]перекрестка!$F$145:$G$145,[26]перекрестка!$J$36:$K$40,ХЭ!P1_T1_Protect,ХЭ!P2_T1_Protect,ХЭ!P3_T1_Protect,ХЭ!P4_T1_Protect</definedName>
    <definedName name="P18_T1_Protect" localSheetId="8" hidden="1">[26]перекрестка!$F$139:$G$139,[26]перекрестка!$F$145:$G$145,[26]перекрестка!$J$36:$K$40,P1_T1_Protect,P2_T1_Protect,P3_T1_Protect,P4_T1_Protect</definedName>
    <definedName name="P18_T1_Protect" hidden="1">[26]перекрестка!$F$139:$G$139,[26]перекрестка!$F$145:$G$145,[26]перекрестка!$J$36:$K$40,P1_T1_Protect,P2_T1_Protect,P3_T1_Protect,P4_T1_Protect</definedName>
    <definedName name="P19_T1_Protect" localSheetId="2" hidden="1">P5_T1_Protect,P6_T1_Protect,P7_T1_Protect,P8_T1_Protect,P9_T1_Protect,P10_T1_Protect,P11_T1_Protect,P12_T1_Protect,P13_T1_Protect,P14_T1_Protect</definedName>
    <definedName name="P19_T1_Protect" localSheetId="3" hidden="1">P5_T1_Protect,P6_T1_Protect,P7_T1_Protect,P8_T1_Protect,P9_T1_Protect,P10_T1_Protect,P11_T1_Protect,P12_T1_Protect,P13_T1_Protect,P14_T1_Protect</definedName>
    <definedName name="P19_T1_Protect" localSheetId="4" hidden="1">P5_T1_Protect,P6_T1_Protect,P7_T1_Protect,P8_T1_Protect,P9_T1_Protect,P10_T1_Protect,P11_T1_Protect,P12_T1_Protect,P13_T1_Protect,P14_T1_Protect</definedName>
    <definedName name="P19_T1_Protect" localSheetId="7" hidden="1">ХЭ!P5_T1_Protect,ХЭ!P6_T1_Protect,ХЭ!P7_T1_Protect,ХЭ!P8_T1_Protect,ХЭ!P9_T1_Protect,ХЭ!P10_T1_Protect,ХЭ!P11_T1_Protect,ХЭ!P12_T1_Protect,ХЭ!P13_T1_Protect,ХЭ!P14_T1_Protect</definedName>
    <definedName name="P19_T1_Protect" localSheetId="8"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2_dip" localSheetId="1" hidden="1">[25]База!$G$100:$G$116,[25]База!$G$118:$G$123,[25]База!$G$125:$G$126,[25]База!$G$128:$G$131,[25]База!$G$133,[25]База!$G$135:$G$139,[25]База!$G$141</definedName>
    <definedName name="P2_dip" localSheetId="7" hidden="1">[25]База!$G$100:$G$116,[25]База!$G$118:$G$123,[25]База!$G$125:$G$126,[25]База!$G$128:$G$131,[25]База!$G$133,[25]База!$G$135:$G$139,[25]База!$G$141</definedName>
    <definedName name="P2_dip" hidden="1">[25]База!$G$100:$G$116,[25]База!$G$118:$G$123,[25]База!$G$125:$G$126,[25]База!$G$128:$G$131,[25]База!$G$133,[25]База!$G$135:$G$139,[25]База!$G$141</definedName>
    <definedName name="P2_SC22" localSheetId="1" hidden="1">#REF!,#REF!,#REF!,#REF!,#REF!,#REF!,#REF!</definedName>
    <definedName name="P2_SC22" localSheetId="7" hidden="1">#REF!,#REF!,#REF!,#REF!,#REF!,#REF!,#REF!</definedName>
    <definedName name="P2_SC22" hidden="1">#REF!,#REF!,#REF!,#REF!,#REF!,#REF!,#REF!</definedName>
    <definedName name="P2_SCOPE_16_PRT" localSheetId="1" hidden="1">[25]База!$E$38:$I$38,[25]База!$E$41:$I$41,[25]База!$E$45:$I$47,[25]База!$E$49:$I$49,[25]База!$E$53:$I$54,[25]База!$E$56:$I$57,[25]База!$E$59:$I$59,[25]База!$E$9:$I$13</definedName>
    <definedName name="P2_SCOPE_16_PRT" localSheetId="7" hidden="1">[25]База!$E$38:$I$38,[25]База!$E$41:$I$41,[25]База!$E$45:$I$47,[25]База!$E$49:$I$49,[25]База!$E$53:$I$54,[25]База!$E$56:$I$57,[25]База!$E$59:$I$59,[25]База!$E$9:$I$13</definedName>
    <definedName name="P2_SCOPE_16_PRT" hidden="1">[25]База!$E$38:$I$38,[25]База!$E$41:$I$41,[25]База!$E$45:$I$47,[25]База!$E$49:$I$49,[25]База!$E$53:$I$54,[25]База!$E$56:$I$57,[25]База!$E$59:$I$59,[25]База!$E$9:$I$13</definedName>
    <definedName name="P2_SCOPE_4_PRT" localSheetId="1" hidden="1">[25]База!$P$25:$S$25,[25]База!$P$27:$S$31,[25]База!$U$14:$X$20,[25]База!$U$23:$X$23,[25]База!$U$25:$X$25,[25]База!$U$27:$X$31,[25]База!$Z$14:$AC$20,[25]База!$Z$23:$AC$23,[25]База!$Z$25:$AC$25</definedName>
    <definedName name="P2_SCOPE_4_PRT" localSheetId="7" hidden="1">[25]База!$P$25:$S$25,[25]База!$P$27:$S$31,[25]База!$U$14:$X$20,[25]База!$U$23:$X$23,[25]База!$U$25:$X$25,[25]База!$U$27:$X$31,[25]База!$Z$14:$AC$20,[25]База!$Z$23:$AC$23,[25]База!$Z$25:$AC$25</definedName>
    <definedName name="P2_SCOPE_4_PRT" hidden="1">[25]База!$P$25:$S$25,[25]База!$P$27:$S$31,[25]База!$U$14:$X$20,[25]База!$U$23:$X$23,[25]База!$U$25:$X$25,[25]База!$U$27:$X$31,[25]База!$Z$14:$AC$20,[25]База!$Z$23:$AC$23,[25]База!$Z$25:$AC$25</definedName>
    <definedName name="P2_SCOPE_5_PRT" localSheetId="1" hidden="1">[25]База!$P$25:$S$25,[25]База!$P$27:$S$31,[25]База!$U$14:$X$21,[25]База!$U$23:$X$23,[25]База!$U$25:$X$25,[25]База!$U$27:$X$31,[25]База!$Z$14:$AC$21,[25]База!$Z$23:$AC$23,[25]База!$Z$25:$AC$25</definedName>
    <definedName name="P2_SCOPE_5_PRT" localSheetId="7" hidden="1">[25]База!$P$25:$S$25,[25]База!$P$27:$S$31,[25]База!$U$14:$X$21,[25]База!$U$23:$X$23,[25]База!$U$25:$X$25,[25]База!$U$27:$X$31,[25]База!$Z$14:$AC$21,[25]База!$Z$23:$AC$23,[25]База!$Z$25:$AC$25</definedName>
    <definedName name="P2_SCOPE_5_PRT" hidden="1">[25]База!$P$25:$S$25,[25]База!$P$27:$S$31,[25]База!$U$14:$X$21,[25]База!$U$23:$X$23,[25]База!$U$25:$X$25,[25]База!$U$27:$X$31,[25]База!$Z$14:$AC$21,[25]База!$Z$23:$AC$23,[25]База!$Z$25:$AC$25</definedName>
    <definedName name="P2_SCOPE_CORR" localSheetId="1" hidden="1">#REF!,#REF!,#REF!,#REF!,#REF!,#REF!,#REF!,#REF!</definedName>
    <definedName name="P2_SCOPE_CORR" localSheetId="7" hidden="1">#REF!,#REF!,#REF!,#REF!,#REF!,#REF!,#REF!,#REF!</definedName>
    <definedName name="P2_SCOPE_CORR" hidden="1">#REF!,#REF!,#REF!,#REF!,#REF!,#REF!,#REF!,#REF!</definedName>
    <definedName name="P2_SCOPE_F1_PRT" localSheetId="1" hidden="1">[25]База!$D$56:$E$59,[25]База!$D$34:$E$50,[25]База!$D$32:$E$32,[25]База!$D$23:$E$30</definedName>
    <definedName name="P2_SCOPE_F1_PRT" localSheetId="7" hidden="1">[25]База!$D$56:$E$59,[25]База!$D$34:$E$50,[25]База!$D$32:$E$32,[25]База!$D$23:$E$30</definedName>
    <definedName name="P2_SCOPE_F1_PRT" hidden="1">[25]База!$D$56:$E$59,[25]База!$D$34:$E$50,[25]База!$D$32:$E$32,[25]База!$D$23:$E$30</definedName>
    <definedName name="P2_SCOPE_F2_PRT" localSheetId="1" hidden="1">[25]База!$D$52:$G$54,[25]База!$C$21:$E$42,[25]База!$A$12:$E$12,[25]База!$C$8:$E$11</definedName>
    <definedName name="P2_SCOPE_F2_PRT" localSheetId="7" hidden="1">[25]База!$D$52:$G$54,[25]База!$C$21:$E$42,[25]База!$A$12:$E$12,[25]База!$C$8:$E$11</definedName>
    <definedName name="P2_SCOPE_F2_PRT" hidden="1">[25]База!$D$52:$G$54,[25]База!$C$21:$E$42,[25]База!$A$12:$E$12,[25]База!$C$8:$E$11</definedName>
    <definedName name="P2_SCOPE_FULL_LOAD" localSheetId="1" hidden="1">#REF!,#REF!,#REF!,#REF!,#REF!,#REF!</definedName>
    <definedName name="P2_SCOPE_FULL_LOAD" localSheetId="7" hidden="1">#REF!,#REF!,#REF!,#REF!,#REF!,#REF!</definedName>
    <definedName name="P2_SCOPE_FULL_LOAD" hidden="1">#REF!,#REF!,#REF!,#REF!,#REF!,#REF!</definedName>
    <definedName name="P2_SCOPE_IND" localSheetId="1" hidden="1">#REF!,#REF!,#REF!,#REF!,#REF!,#REF!</definedName>
    <definedName name="P2_SCOPE_IND" localSheetId="7" hidden="1">#REF!,#REF!,#REF!,#REF!,#REF!,#REF!</definedName>
    <definedName name="P2_SCOPE_IND" hidden="1">#REF!,#REF!,#REF!,#REF!,#REF!,#REF!</definedName>
    <definedName name="P2_SCOPE_IND2" localSheetId="1" hidden="1">#REF!,#REF!,#REF!,#REF!,#REF!</definedName>
    <definedName name="P2_SCOPE_IND2" localSheetId="7" hidden="1">#REF!,#REF!,#REF!,#REF!,#REF!</definedName>
    <definedName name="P2_SCOPE_IND2" hidden="1">#REF!,#REF!,#REF!,#REF!,#REF!</definedName>
    <definedName name="P2_SCOPE_NOTIND" localSheetId="1" hidden="1">#REF!,#REF!,#REF!,#REF!,#REF!,#REF!,#REF!</definedName>
    <definedName name="P2_SCOPE_NOTIND" localSheetId="7" hidden="1">#REF!,#REF!,#REF!,#REF!,#REF!,#REF!,#REF!</definedName>
    <definedName name="P2_SCOPE_NOTIND" hidden="1">#REF!,#REF!,#REF!,#REF!,#REF!,#REF!,#REF!</definedName>
    <definedName name="P2_SCOPE_NotInd2" localSheetId="1" hidden="1">#REF!,#REF!,#REF!,#REF!,#REF!,#REF!</definedName>
    <definedName name="P2_SCOPE_NotInd2" localSheetId="7" hidden="1">#REF!,#REF!,#REF!,#REF!,#REF!,#REF!</definedName>
    <definedName name="P2_SCOPE_NotInd2" hidden="1">#REF!,#REF!,#REF!,#REF!,#REF!,#REF!</definedName>
    <definedName name="P2_SCOPE_NotInd3" localSheetId="1" hidden="1">#REF!,#REF!,#REF!,#REF!,#REF!,#REF!,#REF!</definedName>
    <definedName name="P2_SCOPE_NotInd3" localSheetId="7" hidden="1">#REF!,#REF!,#REF!,#REF!,#REF!,#REF!,#REF!</definedName>
    <definedName name="P2_SCOPE_NotInd3" hidden="1">#REF!,#REF!,#REF!,#REF!,#REF!,#REF!,#REF!</definedName>
    <definedName name="P2_SCOPE_NotInt" localSheetId="1" hidden="1">#REF!,#REF!,#REF!,#REF!,#REF!,#REF!,#REF!</definedName>
    <definedName name="P2_SCOPE_NotInt" localSheetId="7" hidden="1">#REF!,#REF!,#REF!,#REF!,#REF!,#REF!,#REF!</definedName>
    <definedName name="P2_SCOPE_NotInt" hidden="1">#REF!,#REF!,#REF!,#REF!,#REF!,#REF!,#REF!</definedName>
    <definedName name="P2_SCOPE_PER_PRT" localSheetId="1" hidden="1">[25]База!$N$14:$N$25,[25]База!$N$27:$N$31,[25]База!$J$27:$K$31,[25]База!$F$27:$H$31,[25]База!$F$33:$H$37</definedName>
    <definedName name="P2_SCOPE_PER_PRT" localSheetId="7" hidden="1">[25]База!$N$14:$N$25,[25]База!$N$27:$N$31,[25]База!$J$27:$K$31,[25]База!$F$27:$H$31,[25]База!$F$33:$H$37</definedName>
    <definedName name="P2_SCOPE_PER_PRT" hidden="1">[25]База!$N$14:$N$25,[25]База!$N$27:$N$31,[25]База!$J$27:$K$31,[25]База!$F$27:$H$31,[25]База!$F$33:$H$37</definedName>
    <definedName name="P2_SCOPE_SAVE2" localSheetId="1" hidden="1">#REF!,#REF!,#REF!,#REF!,#REF!,#REF!</definedName>
    <definedName name="P2_SCOPE_SAVE2" localSheetId="7" hidden="1">#REF!,#REF!,#REF!,#REF!,#REF!,#REF!</definedName>
    <definedName name="P2_SCOPE_SAVE2" hidden="1">#REF!,#REF!,#REF!,#REF!,#REF!,#REF!</definedName>
    <definedName name="P2_SCOPE_SV_PRT" localSheetId="1" hidden="1">#REF!,#REF!,#REF!,#REF!,#REF!,#REF!,#REF!</definedName>
    <definedName name="P2_SCOPE_SV_PRT" localSheetId="7" hidden="1">#REF!,#REF!,#REF!,#REF!,#REF!,#REF!,#REF!</definedName>
    <definedName name="P2_SCOPE_SV_PRT" hidden="1">#REF!,#REF!,#REF!,#REF!,#REF!,#REF!,#REF!</definedName>
    <definedName name="P2_T1_Protect" localSheetId="7" hidden="1">[26]перекрестка!$J$68:$K$72,[26]перекрестка!$J$74:$K$78,[26]перекрестка!$J$80:$K$84,[26]перекрестка!$J$89,[26]перекрестка!$J$90:$K$94,[26]перекрестка!$J$95</definedName>
    <definedName name="P2_T1_Protect" hidden="1">[26]перекрестка!$J$68:$K$72,[26]перекрестка!$J$74:$K$78,[26]перекрестка!$J$80:$K$84,[26]перекрестка!$J$89,[26]перекрестка!$J$90:$K$94,[26]перекрестка!$J$95</definedName>
    <definedName name="P2_T17?L4">'[23]29'!$J$9:$J$16,'[23]29'!$M$9:$M$16,'[23]29'!$P$9:$P$16,'[23]29'!$G$44:$G$51,'[23]29'!$J$44:$J$51,'[23]29'!$M$44:$M$51,'[23]29'!$M$35:$M$42,'[23]29'!$P$35:$P$42,'[23]29'!$P$44:$P$51</definedName>
    <definedName name="P2_T17?unit?РУБ.ГКАЛ">'[23]29'!$I$18:$I$25,'[23]29'!$L$9:$L$16,'[23]29'!$L$18:$L$25,'[23]29'!$O$9:$O$16,'[23]29'!$F$35:$F$42,'[23]29'!$I$35:$I$42,'[23]29'!$L$35:$L$42,'[23]29'!$O$35:$O$51</definedName>
    <definedName name="P2_T17?unit?ТГКАЛ">'[23]29'!$J$9:$J$16,'[23]29'!$M$9:$M$16,'[23]29'!$P$9:$P$16,'[23]29'!$M$35:$M$42,'[23]29'!$P$35:$P$42,'[23]29'!$G$44:$G$51,'[23]29'!$J$44:$J$51,'[23]29'!$M$44:$M$51,'[23]29'!$P$44:$P$51</definedName>
    <definedName name="P2_T17_Protection">'[23]29'!$F$19:$G$19,'[23]29'!$F$21:$G$25,'[23]29'!$F$27:$G$27,'[23]29'!$F$29:$G$33,'[23]29'!$F$36:$G$36,'[23]29'!$F$38:$G$42,'[23]29'!$F$45:$G$45,'[23]29'!$F$47:$G$51</definedName>
    <definedName name="P2_T21_Protection">'[23]21'!$E$20:$E$22,'[23]21'!$G$20:$K$22,'[23]21'!$M$20:$M$22,'[23]21'!$O$20:$S$22,'[23]21'!$E$26:$E$28,'[23]21'!$G$26:$K$28,'[23]21'!$M$26:$M$28,'[23]21'!$O$26:$S$28</definedName>
    <definedName name="P2_T25_protection">'[23]25'!$L$35:$O$37,'[23]25'!$L$41:$O$42,'[23]25'!$Q$8:$T$21,'[23]25'!$Q$24:$T$28,'[23]25'!$Q$30:$T$33,'[23]25'!$Q$35:$T$37,'[23]25'!$Q$41:$T$42,'[23]25'!$B$35:$B$37</definedName>
    <definedName name="P2_T26_Protection">'[23]26'!$F$34:$I$36,'[23]26'!$K$8:$N$8,'[23]26'!$K$10:$N$11,'[23]26'!$K$13:$N$15,'[23]26'!$K$18:$N$19,'[23]26'!$K$22:$N$24,'[23]26'!$K$26:$N$26,'[23]26'!$K$29:$N$32</definedName>
    <definedName name="P2_T27_Protection">'[23]27'!$F$34:$I$36,'[23]27'!$K$8:$N$8,'[23]27'!$K$10:$N$11,'[23]27'!$K$13:$N$15,'[23]27'!$K$18:$N$19,'[23]27'!$K$22:$N$24,'[23]27'!$K$26:$N$26,'[23]27'!$K$29:$N$32</definedName>
    <definedName name="P2_T28?axis?R?ПЭ">'[23]28'!$D$68:$I$70,'[23]28'!$D$74:$I$76,'[23]28'!$D$80:$I$82,'[23]28'!$D$89:$I$91,'[23]28'!$D$94:$I$96,'[23]28'!$D$100:$I$102,'[23]28'!$D$106:$I$108,'[23]28'!$D$115:$I$117</definedName>
    <definedName name="P2_T28?axis?R?ПЭ?">'[23]28'!$B$68:$B$70,'[23]28'!$B$74:$B$76,'[23]28'!$B$80:$B$82,'[23]28'!$B$89:$B$91,'[23]28'!$B$94:$B$96,'[23]28'!$B$100:$B$102,'[23]28'!$B$106:$B$108,'[23]28'!$B$115:$B$117</definedName>
    <definedName name="P2_T28_Protection">'[23]28'!$B$126:$B$128,'[23]28'!$B$132:$B$134,'[23]28'!$B$141:$B$143,'[23]28'!$B$146:$B$148,'[23]28'!$B$152:$B$154,'[23]28'!$B$158:$B$160,'[23]28'!$B$167:$B$169</definedName>
    <definedName name="P2_T4_Protect" localSheetId="7" hidden="1">'[26]4'!$Q$22:$T$22,'[26]4'!$Q$24:$T$28,'[26]4'!$V$24:$Y$28,'[26]4'!$V$22:$Y$22,'[26]4'!$V$20:$Y$20,'[26]4'!$V$11:$Y$17,'[26]4'!$AA$11:$AD$17,'[26]4'!$AA$20:$AD$20,'[26]4'!$AA$22:$AD$22</definedName>
    <definedName name="P2_T4_Protect" hidden="1">'[26]4'!$Q$22:$T$22,'[26]4'!$Q$24:$T$28,'[26]4'!$V$24:$Y$28,'[26]4'!$V$22:$Y$22,'[26]4'!$V$20:$Y$20,'[26]4'!$V$11:$Y$17,'[26]4'!$AA$11:$AD$17,'[26]4'!$AA$20:$AD$20,'[26]4'!$AA$22:$AD$22</definedName>
    <definedName name="P3_dip" localSheetId="1" hidden="1">[25]База!$G$143:$G$145,[25]База!$G$214:$G$217,[25]База!$G$219:$G$224,[25]База!$G$226,[25]База!$G$228,[25]База!$G$230,[25]База!$G$232,[25]База!$G$197:$G$212</definedName>
    <definedName name="P3_dip" localSheetId="7" hidden="1">[25]База!$G$143:$G$145,[25]База!$G$214:$G$217,[25]База!$G$219:$G$224,[25]База!$G$226,[25]База!$G$228,[25]База!$G$230,[25]База!$G$232,[25]База!$G$197:$G$212</definedName>
    <definedName name="P3_dip" hidden="1">[25]База!$G$143:$G$145,[25]База!$G$214:$G$217,[25]База!$G$219:$G$224,[25]База!$G$226,[25]База!$G$228,[25]База!$G$230,[25]База!$G$232,[25]База!$G$197:$G$212</definedName>
    <definedName name="P3_SC22" localSheetId="1" hidden="1">#REF!,#REF!,#REF!,#REF!,#REF!,#REF!</definedName>
    <definedName name="P3_SC22" localSheetId="7" hidden="1">#REF!,#REF!,#REF!,#REF!,#REF!,#REF!</definedName>
    <definedName name="P3_SC22" hidden="1">#REF!,#REF!,#REF!,#REF!,#REF!,#REF!</definedName>
    <definedName name="P3_SCOPE_F1_PRT" localSheetId="1" hidden="1">[25]База!$E$16:$E$17,[25]База!$C$4:$D$4,[25]База!$C$7:$E$10,[25]База!$A$11:$E$11</definedName>
    <definedName name="P3_SCOPE_F1_PRT" localSheetId="7" hidden="1">[25]База!$E$16:$E$17,[25]База!$C$4:$D$4,[25]База!$C$7:$E$10,[25]База!$A$11:$E$11</definedName>
    <definedName name="P3_SCOPE_F1_PRT" hidden="1">[25]База!$E$16:$E$17,[25]База!$C$4:$D$4,[25]База!$C$7:$E$10,[25]База!$A$11:$E$11</definedName>
    <definedName name="P3_SCOPE_FULL_LOAD" localSheetId="1" hidden="1">#REF!,#REF!,#REF!,#REF!,#REF!,#REF!</definedName>
    <definedName name="P3_SCOPE_FULL_LOAD" localSheetId="7" hidden="1">#REF!,#REF!,#REF!,#REF!,#REF!,#REF!</definedName>
    <definedName name="P3_SCOPE_FULL_LOAD" hidden="1">#REF!,#REF!,#REF!,#REF!,#REF!,#REF!</definedName>
    <definedName name="P3_SCOPE_IND" localSheetId="1" hidden="1">#REF!,#REF!,#REF!,#REF!,#REF!</definedName>
    <definedName name="P3_SCOPE_IND" localSheetId="7" hidden="1">#REF!,#REF!,#REF!,#REF!,#REF!</definedName>
    <definedName name="P3_SCOPE_IND" hidden="1">#REF!,#REF!,#REF!,#REF!,#REF!</definedName>
    <definedName name="P3_SCOPE_IND2" localSheetId="1" hidden="1">#REF!,#REF!,#REF!,#REF!,#REF!</definedName>
    <definedName name="P3_SCOPE_IND2" localSheetId="7" hidden="1">#REF!,#REF!,#REF!,#REF!,#REF!</definedName>
    <definedName name="P3_SCOPE_IND2" hidden="1">#REF!,#REF!,#REF!,#REF!,#REF!</definedName>
    <definedName name="P3_SCOPE_NOTIND" localSheetId="1" hidden="1">#REF!,#REF!,#REF!,#REF!,#REF!,#REF!,#REF!</definedName>
    <definedName name="P3_SCOPE_NOTIND" localSheetId="7" hidden="1">#REF!,#REF!,#REF!,#REF!,#REF!,#REF!,#REF!</definedName>
    <definedName name="P3_SCOPE_NOTIND" hidden="1">#REF!,#REF!,#REF!,#REF!,#REF!,#REF!,#REF!</definedName>
    <definedName name="P3_SCOPE_NotInd2" localSheetId="1" hidden="1">#REF!,#REF!,#REF!,#REF!,#REF!,#REF!,#REF!</definedName>
    <definedName name="P3_SCOPE_NotInd2" localSheetId="7" hidden="1">#REF!,#REF!,#REF!,#REF!,#REF!,#REF!,#REF!</definedName>
    <definedName name="P3_SCOPE_NotInd2" hidden="1">#REF!,#REF!,#REF!,#REF!,#REF!,#REF!,#REF!</definedName>
    <definedName name="P3_SCOPE_NotInt" localSheetId="1" hidden="1">#REF!,#REF!,#REF!,#REF!,#REF!,#REF!</definedName>
    <definedName name="P3_SCOPE_NotInt" localSheetId="7" hidden="1">#REF!,#REF!,#REF!,#REF!,#REF!,#REF!</definedName>
    <definedName name="P3_SCOPE_NotInt" hidden="1">#REF!,#REF!,#REF!,#REF!,#REF!,#REF!</definedName>
    <definedName name="P3_SCOPE_PER_PRT" localSheetId="1" hidden="1">[25]База!$J$33:$K$37,[25]База!$N$33:$N$37,[25]База!$F$39:$H$43,[25]База!$J$39:$K$43,[25]База!$N$39:$N$43</definedName>
    <definedName name="P3_SCOPE_PER_PRT" localSheetId="7" hidden="1">[25]База!$J$33:$K$37,[25]База!$N$33:$N$37,[25]База!$F$39:$H$43,[25]База!$J$39:$K$43,[25]База!$N$39:$N$43</definedName>
    <definedName name="P3_SCOPE_PER_PRT" hidden="1">[25]База!$J$33:$K$37,[25]База!$N$33:$N$37,[25]База!$F$39:$H$43,[25]База!$J$39:$K$43,[25]База!$N$39:$N$43</definedName>
    <definedName name="P3_SCOPE_SV_PRT" localSheetId="1" hidden="1">#REF!,#REF!,#REF!,#REF!,#REF!,#REF!,#REF!</definedName>
    <definedName name="P3_SCOPE_SV_PRT" localSheetId="7" hidden="1">#REF!,#REF!,#REF!,#REF!,#REF!,#REF!,#REF!</definedName>
    <definedName name="P3_SCOPE_SV_PRT" hidden="1">#REF!,#REF!,#REF!,#REF!,#REF!,#REF!,#REF!</definedName>
    <definedName name="P3_T1_Protect" localSheetId="7" hidden="1">[26]перекрестка!$J$96:$K$100,[26]перекрестка!$J$102:$K$106,[26]перекрестка!$J$108:$K$112,[26]перекрестка!$J$114:$K$118,[26]перекрестка!$J$120:$K$124</definedName>
    <definedName name="P3_T1_Protect" hidden="1">[26]перекрестка!$J$96:$K$100,[26]перекрестка!$J$102:$K$106,[26]перекрестка!$J$108:$K$112,[26]перекрестка!$J$114:$K$118,[26]перекрестка!$J$120:$K$124</definedName>
    <definedName name="P3_T17_Protection">'[23]29'!$F$53:$G$53,'[23]29'!$F$55:$G$59,'[23]29'!$I$55:$J$59,'[23]29'!$I$53:$J$53,'[23]29'!$I$47:$J$51,'[23]29'!$I$45:$J$45,'[23]29'!$I$38:$J$42,'[23]29'!$I$36:$J$36</definedName>
    <definedName name="P3_T21_Protection" localSheetId="2">'[23]21'!$E$31:$E$33,'[23]21'!$G$31:$K$33,'[23]21'!$B$14:$B$16,'[23]21'!$B$20:$B$22,'[23]21'!$B$26:$B$28,'[23]21'!$B$31:$B$33,'[23]21'!$M$31:$M$33,P1_T21_Protection</definedName>
    <definedName name="P3_T21_Protection" localSheetId="3">'[23]21'!$E$31:$E$33,'[23]21'!$G$31:$K$33,'[23]21'!$B$14:$B$16,'[23]21'!$B$20:$B$22,'[23]21'!$B$26:$B$28,'[23]21'!$B$31:$B$33,'[23]21'!$M$31:$M$33,P1_T21_Protection</definedName>
    <definedName name="P3_T21_Protection" localSheetId="4">'[23]21'!$E$31:$E$33,'[23]21'!$G$31:$K$33,'[23]21'!$B$14:$B$16,'[23]21'!$B$20:$B$22,'[23]21'!$B$26:$B$28,'[23]21'!$B$31:$B$33,'[23]21'!$M$31:$M$33,P1_T21_Protection</definedName>
    <definedName name="P3_T21_Protection" localSheetId="7">'[23]21'!$E$31:$E$33,'[23]21'!$G$31:$K$33,'[23]21'!$B$14:$B$16,'[23]21'!$B$20:$B$22,'[23]21'!$B$26:$B$28,'[23]21'!$B$31:$B$33,'[23]21'!$M$31:$M$33,P1_T21_Protection</definedName>
    <definedName name="P3_T21_Protection" localSheetId="8">'[23]21'!$E$31:$E$33,'[23]21'!$G$31:$K$33,'[23]21'!$B$14:$B$16,'[23]21'!$B$20:$B$22,'[23]21'!$B$26:$B$28,'[23]21'!$B$31:$B$33,'[23]21'!$M$31:$M$33,P1_T21_Protection</definedName>
    <definedName name="P3_T21_Protection">'[23]21'!$E$31:$E$33,'[23]21'!$G$31:$K$33,'[23]21'!$B$14:$B$16,'[23]21'!$B$20:$B$22,'[23]21'!$B$26:$B$28,'[23]21'!$B$31:$B$33,'[23]21'!$M$31:$M$33,P1_T21_Protection</definedName>
    <definedName name="P3_T27_Protection">'[23]27'!$K$34:$N$36,'[23]27'!$P$8:$S$8,'[23]27'!$P$10:$S$11,'[23]27'!$P$13:$S$15,'[23]27'!$P$18:$S$19,'[23]27'!$P$22:$S$24,'[23]27'!$P$26:$S$26,'[23]27'!$P$29:$S$32</definedName>
    <definedName name="P3_T28?axis?R?ПЭ">'[23]28'!$D$120:$I$122,'[23]28'!$D$126:$I$128,'[23]28'!$D$132:$I$134,'[23]28'!$D$141:$I$143,'[23]28'!$D$146:$I$148,'[23]28'!$D$152:$I$154,'[23]28'!$D$158:$I$160</definedName>
    <definedName name="P3_T28?axis?R?ПЭ?">'[23]28'!$B$120:$B$122,'[23]28'!$B$126:$B$128,'[23]28'!$B$132:$B$134,'[23]28'!$B$141:$B$143,'[23]28'!$B$146:$B$148,'[23]28'!$B$152:$B$154,'[23]28'!$B$158:$B$160</definedName>
    <definedName name="P3_T28_Protection">'[23]28'!$B$172:$B$174,'[23]28'!$B$178:$B$180,'[23]28'!$B$184:$B$186,'[23]28'!$B$193:$B$195,'[23]28'!$B$198:$B$200,'[23]28'!$B$204:$B$206,'[23]28'!$B$210:$B$212</definedName>
    <definedName name="P4_dip" localSheetId="1" hidden="1">[25]База!$G$70:$G$75,[25]База!$G$77:$G$78,[25]База!$G$80:$G$83,[25]База!$G$85,[25]База!$G$87:$G$91,[25]База!$G$93,[25]База!$G$95:$G$97,[25]База!$G$52:$G$68</definedName>
    <definedName name="P4_dip" localSheetId="7" hidden="1">[25]База!$G$70:$G$75,[25]База!$G$77:$G$78,[25]База!$G$80:$G$83,[25]База!$G$85,[25]База!$G$87:$G$91,[25]База!$G$93,[25]База!$G$95:$G$97,[25]База!$G$52:$G$68</definedName>
    <definedName name="P4_dip" hidden="1">[25]База!$G$70:$G$75,[25]База!$G$77:$G$78,[25]База!$G$80:$G$83,[25]База!$G$85,[25]База!$G$87:$G$91,[25]База!$G$93,[25]База!$G$95:$G$97,[25]База!$G$52:$G$68</definedName>
    <definedName name="P4_SCOPE_F1_PRT" localSheetId="1" hidden="1">[25]База!$C$13:$E$13,[25]База!$A$14:$E$14,[25]База!$C$23:$C$50,[25]База!$C$54:$C$95</definedName>
    <definedName name="P4_SCOPE_F1_PRT" localSheetId="7" hidden="1">[25]База!$C$13:$E$13,[25]База!$A$14:$E$14,[25]База!$C$23:$C$50,[25]База!$C$54:$C$95</definedName>
    <definedName name="P4_SCOPE_F1_PRT" hidden="1">[25]База!$C$13:$E$13,[25]База!$A$14:$E$14,[25]База!$C$23:$C$50,[25]База!$C$54:$C$95</definedName>
    <definedName name="P4_SCOPE_FULL_LOAD" localSheetId="1" hidden="1">#REF!,#REF!,#REF!,#REF!,#REF!,#REF!</definedName>
    <definedName name="P4_SCOPE_FULL_LOAD" localSheetId="7" hidden="1">#REF!,#REF!,#REF!,#REF!,#REF!,#REF!</definedName>
    <definedName name="P4_SCOPE_FULL_LOAD" hidden="1">#REF!,#REF!,#REF!,#REF!,#REF!,#REF!</definedName>
    <definedName name="P4_SCOPE_IND" localSheetId="1" hidden="1">#REF!,#REF!,#REF!,#REF!,#REF!</definedName>
    <definedName name="P4_SCOPE_IND" localSheetId="7" hidden="1">#REF!,#REF!,#REF!,#REF!,#REF!</definedName>
    <definedName name="P4_SCOPE_IND" hidden="1">#REF!,#REF!,#REF!,#REF!,#REF!</definedName>
    <definedName name="P4_SCOPE_IND2" localSheetId="1" hidden="1">#REF!,#REF!,#REF!,#REF!,#REF!,#REF!</definedName>
    <definedName name="P4_SCOPE_IND2" localSheetId="7" hidden="1">#REF!,#REF!,#REF!,#REF!,#REF!,#REF!</definedName>
    <definedName name="P4_SCOPE_IND2" hidden="1">#REF!,#REF!,#REF!,#REF!,#REF!,#REF!</definedName>
    <definedName name="P4_SCOPE_NOTIND" localSheetId="1" hidden="1">#REF!,#REF!,#REF!,#REF!,#REF!,#REF!,#REF!</definedName>
    <definedName name="P4_SCOPE_NOTIND" localSheetId="7" hidden="1">#REF!,#REF!,#REF!,#REF!,#REF!,#REF!,#REF!</definedName>
    <definedName name="P4_SCOPE_NOTIND" hidden="1">#REF!,#REF!,#REF!,#REF!,#REF!,#REF!,#REF!</definedName>
    <definedName name="P4_SCOPE_NotInd2" localSheetId="1" hidden="1">#REF!,#REF!,#REF!,#REF!,#REF!,#REF!,#REF!</definedName>
    <definedName name="P4_SCOPE_NotInd2" localSheetId="7" hidden="1">#REF!,#REF!,#REF!,#REF!,#REF!,#REF!,#REF!</definedName>
    <definedName name="P4_SCOPE_NotInd2" hidden="1">#REF!,#REF!,#REF!,#REF!,#REF!,#REF!,#REF!</definedName>
    <definedName name="P4_SCOPE_PER_PRT" localSheetId="1" hidden="1">[25]База!$F$45:$H$49,[25]База!$J$45:$K$49,[25]База!$N$45:$N$49,[25]База!$F$53:$G$64,[25]База!$H$54:$H$58</definedName>
    <definedName name="P4_SCOPE_PER_PRT" localSheetId="7" hidden="1">[25]База!$F$45:$H$49,[25]База!$J$45:$K$49,[25]База!$N$45:$N$49,[25]База!$F$53:$G$64,[25]База!$H$54:$H$58</definedName>
    <definedName name="P4_SCOPE_PER_PRT" hidden="1">[25]База!$F$45:$H$49,[25]База!$J$45:$K$49,[25]База!$N$45:$N$49,[25]База!$F$53:$G$64,[25]База!$H$54:$H$58</definedName>
    <definedName name="P4_T1_Protect" localSheetId="7" hidden="1">[26]перекрестка!$J$127,[26]перекрестка!$J$128:$K$132,[26]перекрестка!$J$133,[26]перекрестка!$J$134:$K$138,[26]перекрестка!$N$11:$N$22,[26]перекрестка!$N$24:$N$28</definedName>
    <definedName name="P4_T1_Protect" hidden="1">[26]перекрестка!$J$127,[26]перекрестка!$J$128:$K$132,[26]перекрестка!$J$133,[26]перекрестка!$J$134:$K$138,[26]перекрестка!$N$11:$N$22,[26]перекрестка!$N$24:$N$28</definedName>
    <definedName name="P4_T17_Protection">'[23]29'!$I$29:$J$33,'[23]29'!$I$27:$J$27,'[23]29'!$I$21:$J$25,'[23]29'!$I$19:$J$19,'[23]29'!$I$12:$J$16,'[23]29'!$I$10:$J$10,'[23]29'!$L$10:$M$10,'[23]29'!$L$12:$M$16</definedName>
    <definedName name="P4_T28?axis?R?ПЭ">'[23]28'!$D$167:$I$169,'[23]28'!$D$172:$I$174,'[23]28'!$D$178:$I$180,'[23]28'!$D$184:$I$186,'[23]28'!$D$193:$I$195,'[23]28'!$D$198:$I$200,'[23]28'!$D$204:$I$206</definedName>
    <definedName name="P4_T28?axis?R?ПЭ?">'[23]28'!$B$167:$B$169,'[23]28'!$B$172:$B$174,'[23]28'!$B$178:$B$180,'[23]28'!$B$184:$B$186,'[23]28'!$B$193:$B$195,'[23]28'!$B$198:$B$200,'[23]28'!$B$204:$B$206</definedName>
    <definedName name="P4_T28_Protection">'[23]28'!$B$219:$B$221,'[23]28'!$B$224:$B$226,'[23]28'!$B$230:$B$232,'[23]28'!$B$236:$B$238,'[23]28'!$B$245:$B$247,'[23]28'!$B$250:$B$252,'[23]28'!$B$256:$B$258</definedName>
    <definedName name="P5_SCOPE_FULL_LOAD" localSheetId="1" hidden="1">#REF!,#REF!,#REF!,#REF!,#REF!,#REF!</definedName>
    <definedName name="P5_SCOPE_FULL_LOAD" localSheetId="7" hidden="1">#REF!,#REF!,#REF!,#REF!,#REF!,#REF!</definedName>
    <definedName name="P5_SCOPE_FULL_LOAD" hidden="1">#REF!,#REF!,#REF!,#REF!,#REF!,#REF!</definedName>
    <definedName name="P5_SCOPE_NOTIND" localSheetId="1" hidden="1">#REF!,#REF!,#REF!,#REF!,#REF!,#REF!,#REF!</definedName>
    <definedName name="P5_SCOPE_NOTIND" localSheetId="7" hidden="1">#REF!,#REF!,#REF!,#REF!,#REF!,#REF!,#REF!</definedName>
    <definedName name="P5_SCOPE_NOTIND" hidden="1">#REF!,#REF!,#REF!,#REF!,#REF!,#REF!,#REF!</definedName>
    <definedName name="P5_SCOPE_NotInd2" localSheetId="1" hidden="1">#REF!,#REF!,#REF!,#REF!,#REF!,#REF!,#REF!</definedName>
    <definedName name="P5_SCOPE_NotInd2" localSheetId="7" hidden="1">#REF!,#REF!,#REF!,#REF!,#REF!,#REF!,#REF!</definedName>
    <definedName name="P5_SCOPE_NotInd2" hidden="1">#REF!,#REF!,#REF!,#REF!,#REF!,#REF!,#REF!</definedName>
    <definedName name="P5_SCOPE_PER_PRT" localSheetId="1" hidden="1">[25]База!$H$60:$H$64,[25]База!$J$53:$J$64,[25]База!$K$54:$K$58,[25]База!$K$60:$K$64,[25]База!$N$53:$N$64</definedName>
    <definedName name="P5_SCOPE_PER_PRT" localSheetId="7" hidden="1">[25]База!$H$60:$H$64,[25]База!$J$53:$J$64,[25]База!$K$54:$K$58,[25]База!$K$60:$K$64,[25]База!$N$53:$N$64</definedName>
    <definedName name="P5_SCOPE_PER_PRT" hidden="1">[25]База!$H$60:$H$64,[25]База!$J$53:$J$64,[25]База!$K$54:$K$58,[25]База!$K$60:$K$64,[25]База!$N$53:$N$64</definedName>
    <definedName name="P5_T1_Protect" localSheetId="7" hidden="1">[26]перекрестка!$N$30:$N$34,[26]перекрестка!$N$36:$N$40,[26]перекрестка!$N$42:$N$46,[26]перекрестка!$N$49:$N$60,[26]перекрестка!$N$62:$N$66</definedName>
    <definedName name="P5_T1_Protect" hidden="1">[26]перекрестка!$N$30:$N$34,[26]перекрестка!$N$36:$N$40,[26]перекрестка!$N$42:$N$46,[26]перекрестка!$N$49:$N$60,[26]перекрестка!$N$62:$N$66</definedName>
    <definedName name="P5_T17_Protection">'[23]29'!$L$19:$M$19,'[23]29'!$L$21:$M$27,'[23]29'!$L$29:$M$33,'[23]29'!$L$36:$M$36,'[23]29'!$L$38:$M$42,'[23]29'!$L$45:$M$45,'[23]29'!$O$10:$P$10,'[23]29'!$O$12:$P$16</definedName>
    <definedName name="P5_T28?axis?R?ПЭ">'[23]28'!$D$210:$I$212,'[23]28'!$D$219:$I$221,'[23]28'!$D$224:$I$226,'[23]28'!$D$230:$I$232,'[23]28'!$D$236:$I$238,'[23]28'!$D$245:$I$247,'[23]28'!$D$250:$I$252</definedName>
    <definedName name="P5_T28?axis?R?ПЭ?">'[23]28'!$B$210:$B$212,'[23]28'!$B$219:$B$221,'[23]28'!$B$224:$B$226,'[23]28'!$B$230:$B$232,'[23]28'!$B$236:$B$238,'[23]28'!$B$245:$B$247,'[23]28'!$B$250:$B$252</definedName>
    <definedName name="P5_T28_Protection">'[23]28'!$B$262:$B$264,'[23]28'!$B$271:$B$273,'[23]28'!$B$276:$B$278,'[23]28'!$B$282:$B$284,'[23]28'!$B$288:$B$291,'[23]28'!$B$11:$B$13,'[23]28'!$B$16:$B$18,'[23]28'!$B$22:$B$24</definedName>
    <definedName name="P6_SCOPE_FULL_LOAD" localSheetId="1" hidden="1">#REF!,#REF!,#REF!,#REF!,#REF!,#REF!</definedName>
    <definedName name="P6_SCOPE_FULL_LOAD" localSheetId="7" hidden="1">#REF!,#REF!,#REF!,#REF!,#REF!,#REF!</definedName>
    <definedName name="P6_SCOPE_FULL_LOAD" hidden="1">#REF!,#REF!,#REF!,#REF!,#REF!,#REF!</definedName>
    <definedName name="P6_SCOPE_NOTIND" localSheetId="1" hidden="1">#REF!,#REF!,#REF!,#REF!,#REF!,#REF!,#REF!</definedName>
    <definedName name="P6_SCOPE_NOTIND" localSheetId="7" hidden="1">#REF!,#REF!,#REF!,#REF!,#REF!,#REF!,#REF!</definedName>
    <definedName name="P6_SCOPE_NOTIND" hidden="1">#REF!,#REF!,#REF!,#REF!,#REF!,#REF!,#REF!</definedName>
    <definedName name="P6_SCOPE_NotInd2" localSheetId="1" hidden="1">#REF!,#REF!,#REF!,#REF!,#REF!,#REF!,#REF!</definedName>
    <definedName name="P6_SCOPE_NotInd2" localSheetId="7" hidden="1">#REF!,#REF!,#REF!,#REF!,#REF!,#REF!,#REF!</definedName>
    <definedName name="P6_SCOPE_NotInd2" hidden="1">#REF!,#REF!,#REF!,#REF!,#REF!,#REF!,#REF!</definedName>
    <definedName name="P6_SCOPE_PER_PRT" localSheetId="1" hidden="1">[25]База!$F$66:$H$70,[25]База!$J$66:$K$70,[25]База!$N$66:$N$70,[25]База!$F$72:$H$76,[25]База!$J$72:$K$76</definedName>
    <definedName name="P6_SCOPE_PER_PRT" localSheetId="7" hidden="1">[25]База!$F$66:$H$70,[25]База!$J$66:$K$70,[25]База!$N$66:$N$70,[25]База!$F$72:$H$76,[25]База!$J$72:$K$76</definedName>
    <definedName name="P6_SCOPE_PER_PRT" hidden="1">[25]База!$F$66:$H$70,[25]База!$J$66:$K$70,[25]База!$N$66:$N$70,[25]База!$F$72:$H$76,[25]База!$J$72:$K$76</definedName>
    <definedName name="P6_T1_Protect" localSheetId="7" hidden="1">[26]перекрестка!$N$68:$N$72,[26]перекрестка!$N$74:$N$78,[26]перекрестка!$N$80:$N$84,[26]перекрестка!$N$89:$N$100,[26]перекрестка!$N$102:$N$106</definedName>
    <definedName name="P6_T1_Protect" hidden="1">[26]перекрестка!$N$68:$N$72,[26]перекрестка!$N$74:$N$78,[26]перекрестка!$N$80:$N$84,[26]перекрестка!$N$89:$N$100,[26]перекрестка!$N$102:$N$106</definedName>
    <definedName name="P6_T17_Protection" localSheetId="2">'[23]29'!$O$19:$P$19,'[23]29'!$O$21:$P$25,'[23]29'!$O$27:$P$27,'[23]29'!$O$29:$P$33,'[23]29'!$O$36:$P$36,'[23]29'!$O$38:$P$42,'[23]29'!$O$45:$P$45,P1_T17_Protection</definedName>
    <definedName name="P6_T17_Protection" localSheetId="3">'[23]29'!$O$19:$P$19,'[23]29'!$O$21:$P$25,'[23]29'!$O$27:$P$27,'[23]29'!$O$29:$P$33,'[23]29'!$O$36:$P$36,'[23]29'!$O$38:$P$42,'[23]29'!$O$45:$P$45,P1_T17_Protection</definedName>
    <definedName name="P6_T17_Protection" localSheetId="4">'[23]29'!$O$19:$P$19,'[23]29'!$O$21:$P$25,'[23]29'!$O$27:$P$27,'[23]29'!$O$29:$P$33,'[23]29'!$O$36:$P$36,'[23]29'!$O$38:$P$42,'[23]29'!$O$45:$P$45,P1_T17_Protection</definedName>
    <definedName name="P6_T17_Protection" localSheetId="7">'[23]29'!$O$19:$P$19,'[23]29'!$O$21:$P$25,'[23]29'!$O$27:$P$27,'[23]29'!$O$29:$P$33,'[23]29'!$O$36:$P$36,'[23]29'!$O$38:$P$42,'[23]29'!$O$45:$P$45,P1_T17_Protection</definedName>
    <definedName name="P6_T17_Protection" localSheetId="8">'[23]29'!$O$19:$P$19,'[23]29'!$O$21:$P$25,'[23]29'!$O$27:$P$27,'[23]29'!$O$29:$P$33,'[23]29'!$O$36:$P$36,'[23]29'!$O$38:$P$42,'[23]29'!$O$45:$P$45,P1_T17_Protection</definedName>
    <definedName name="P6_T17_Protection">'[23]29'!$O$19:$P$19,'[23]29'!$O$21:$P$25,'[23]29'!$O$27:$P$27,'[23]29'!$O$29:$P$33,'[23]29'!$O$36:$P$36,'[23]29'!$O$38:$P$42,'[23]29'!$O$45:$P$45,P1_T17_Protection</definedName>
    <definedName name="P6_T28?axis?R?ПЭ" localSheetId="2">'[23]28'!$D$256:$I$258,'[23]28'!$D$262:$I$264,'[23]28'!$D$271:$I$273,'[23]28'!$D$276:$I$278,'[23]28'!$D$282:$I$284,'[23]28'!$D$288:$I$291,'[23]28'!$D$11:$I$13,P1_T28?axis?R?ПЭ</definedName>
    <definedName name="P6_T28?axis?R?ПЭ" localSheetId="3">'[23]28'!$D$256:$I$258,'[23]28'!$D$262:$I$264,'[23]28'!$D$271:$I$273,'[23]28'!$D$276:$I$278,'[23]28'!$D$282:$I$284,'[23]28'!$D$288:$I$291,'[23]28'!$D$11:$I$13,P1_T28?axis?R?ПЭ</definedName>
    <definedName name="P6_T28?axis?R?ПЭ" localSheetId="4">'[23]28'!$D$256:$I$258,'[23]28'!$D$262:$I$264,'[23]28'!$D$271:$I$273,'[23]28'!$D$276:$I$278,'[23]28'!$D$282:$I$284,'[23]28'!$D$288:$I$291,'[23]28'!$D$11:$I$13,P1_T28?axis?R?ПЭ</definedName>
    <definedName name="P6_T28?axis?R?ПЭ" localSheetId="7">'[23]28'!$D$256:$I$258,'[23]28'!$D$262:$I$264,'[23]28'!$D$271:$I$273,'[23]28'!$D$276:$I$278,'[23]28'!$D$282:$I$284,'[23]28'!$D$288:$I$291,'[23]28'!$D$11:$I$13,P1_T28?axis?R?ПЭ</definedName>
    <definedName name="P6_T28?axis?R?ПЭ" localSheetId="8">'[23]28'!$D$256:$I$258,'[23]28'!$D$262:$I$264,'[23]28'!$D$271:$I$273,'[23]28'!$D$276:$I$278,'[23]28'!$D$282:$I$284,'[23]28'!$D$288:$I$291,'[23]28'!$D$11:$I$13,P1_T28?axis?R?ПЭ</definedName>
    <definedName name="P6_T28?axis?R?ПЭ">'[23]28'!$D$256:$I$258,'[23]28'!$D$262:$I$264,'[23]28'!$D$271:$I$273,'[23]28'!$D$276:$I$278,'[23]28'!$D$282:$I$284,'[23]28'!$D$288:$I$291,'[23]28'!$D$11:$I$13,P1_T28?axis?R?ПЭ</definedName>
    <definedName name="P6_T28?axis?R?ПЭ?" localSheetId="2">'[23]28'!$B$256:$B$258,'[23]28'!$B$262:$B$264,'[23]28'!$B$271:$B$273,'[23]28'!$B$276:$B$278,'[23]28'!$B$282:$B$284,'[23]28'!$B$288:$B$291,'[23]28'!$B$11:$B$13,P1_T28?axis?R?ПЭ?</definedName>
    <definedName name="P6_T28?axis?R?ПЭ?" localSheetId="3">'[23]28'!$B$256:$B$258,'[23]28'!$B$262:$B$264,'[23]28'!$B$271:$B$273,'[23]28'!$B$276:$B$278,'[23]28'!$B$282:$B$284,'[23]28'!$B$288:$B$291,'[23]28'!$B$11:$B$13,P1_T28?axis?R?ПЭ?</definedName>
    <definedName name="P6_T28?axis?R?ПЭ?" localSheetId="4">'[23]28'!$B$256:$B$258,'[23]28'!$B$262:$B$264,'[23]28'!$B$271:$B$273,'[23]28'!$B$276:$B$278,'[23]28'!$B$282:$B$284,'[23]28'!$B$288:$B$291,'[23]28'!$B$11:$B$13,P1_T28?axis?R?ПЭ?</definedName>
    <definedName name="P6_T28?axis?R?ПЭ?" localSheetId="7">'[23]28'!$B$256:$B$258,'[23]28'!$B$262:$B$264,'[23]28'!$B$271:$B$273,'[23]28'!$B$276:$B$278,'[23]28'!$B$282:$B$284,'[23]28'!$B$288:$B$291,'[23]28'!$B$11:$B$13,P1_T28?axis?R?ПЭ?</definedName>
    <definedName name="P6_T28?axis?R?ПЭ?" localSheetId="8">'[23]28'!$B$256:$B$258,'[23]28'!$B$262:$B$264,'[23]28'!$B$271:$B$273,'[23]28'!$B$276:$B$278,'[23]28'!$B$282:$B$284,'[23]28'!$B$288:$B$291,'[23]28'!$B$11:$B$13,P1_T28?axis?R?ПЭ?</definedName>
    <definedName name="P6_T28?axis?R?ПЭ?">'[23]28'!$B$256:$B$258,'[23]28'!$B$262:$B$264,'[23]28'!$B$271:$B$273,'[23]28'!$B$276:$B$278,'[23]28'!$B$282:$B$284,'[23]28'!$B$288:$B$291,'[23]28'!$B$11:$B$13,P1_T28?axis?R?ПЭ?</definedName>
    <definedName name="P6_T28_Protection">'[23]28'!$B$28:$B$30,'[23]28'!$B$37:$B$39,'[23]28'!$B$42:$B$44,'[23]28'!$B$48:$B$50,'[23]28'!$B$54:$B$56,'[23]28'!$B$63:$B$65,'[23]28'!$G$210:$H$212,'[23]28'!$D$11:$E$13</definedName>
    <definedName name="P7_SCOPE_FULL_LOAD" localSheetId="1" hidden="1">#REF!,#REF!,#REF!,#REF!,#REF!,#REF!</definedName>
    <definedName name="P7_SCOPE_FULL_LOAD" localSheetId="7" hidden="1">#REF!,#REF!,#REF!,#REF!,#REF!,#REF!</definedName>
    <definedName name="P7_SCOPE_FULL_LOAD" hidden="1">#REF!,#REF!,#REF!,#REF!,#REF!,#REF!</definedName>
    <definedName name="P7_SCOPE_NOTIND" localSheetId="1" hidden="1">#REF!,#REF!,#REF!,#REF!,#REF!,#REF!</definedName>
    <definedName name="P7_SCOPE_NOTIND" localSheetId="7" hidden="1">#REF!,#REF!,#REF!,#REF!,#REF!,#REF!</definedName>
    <definedName name="P7_SCOPE_NOTIND" hidden="1">#REF!,#REF!,#REF!,#REF!,#REF!,#REF!</definedName>
    <definedName name="P7_SCOPE_NotInd2" localSheetId="1" hidden="1">#REF!,#REF!,#REF!,#REF!,#REF!,БЭ!P1_SCOPE_NotInd2,БЭ!P2_SCOPE_NotInd2,БЭ!P3_SCOPE_NotInd2</definedName>
    <definedName name="P7_SCOPE_NotInd2" localSheetId="2" hidden="1">#REF!,#REF!,#REF!,#REF!,#REF!,P1_SCOPE_NotInd2,P2_SCOPE_NotInd2,P3_SCOPE_NotInd2</definedName>
    <definedName name="P7_SCOPE_NotInd2" localSheetId="3" hidden="1">#REF!,#REF!,#REF!,#REF!,#REF!,P1_SCOPE_NotInd2,P2_SCOPE_NotInd2,P3_SCOPE_NotInd2</definedName>
    <definedName name="P7_SCOPE_NotInd2" localSheetId="4" hidden="1">#REF!,#REF!,#REF!,#REF!,#REF!,P1_SCOPE_NotInd2,P2_SCOPE_NotInd2,P3_SCOPE_NotInd2</definedName>
    <definedName name="P7_SCOPE_NotInd2" localSheetId="7" hidden="1">#REF!,#REF!,#REF!,#REF!,#REF!,ХЭ!P1_SCOPE_NotInd2,ХЭ!P2_SCOPE_NotInd2,ХЭ!P3_SCOPE_NotInd2</definedName>
    <definedName name="P7_SCOPE_NotInd2" hidden="1">#REF!,#REF!,#REF!,#REF!,#REF!,P1_SCOPE_NotInd2,P2_SCOPE_NotInd2,P3_SCOPE_NotInd2</definedName>
    <definedName name="P7_SCOPE_PER_PRT" localSheetId="1" hidden="1">[25]База!$N$72:$N$76,[25]База!$F$78:$H$82,[25]База!$J$78:$K$82,[25]База!$N$78:$N$82,[25]База!$F$84:$H$88</definedName>
    <definedName name="P7_SCOPE_PER_PRT" localSheetId="7" hidden="1">[25]База!$N$72:$N$76,[25]База!$F$78:$H$82,[25]База!$J$78:$K$82,[25]База!$N$78:$N$82,[25]База!$F$84:$H$88</definedName>
    <definedName name="P7_SCOPE_PER_PRT" hidden="1">[25]База!$N$72:$N$76,[25]База!$F$78:$H$82,[25]База!$J$78:$K$82,[25]База!$N$78:$N$82,[25]База!$F$84:$H$88</definedName>
    <definedName name="P7_T1_Protect" localSheetId="7" hidden="1">[26]перекрестка!$N$108:$N$112,[26]перекрестка!$N$114:$N$118,[26]перекрестка!$N$120:$N$124,[26]перекрестка!$N$127:$N$138,[26]перекрестка!$N$140:$N$144</definedName>
    <definedName name="P7_T1_Protect" hidden="1">[26]перекрестка!$N$108:$N$112,[26]перекрестка!$N$114:$N$118,[26]перекрестка!$N$120:$N$124,[26]перекрестка!$N$127:$N$138,[26]перекрестка!$N$140:$N$144</definedName>
    <definedName name="P7_T28_Protection">'[23]28'!$G$11:$H$13,'[23]28'!$D$16:$E$18,'[23]28'!$G$16:$H$18,'[23]28'!$D$22:$E$24,'[23]28'!$G$22:$H$24,'[23]28'!$D$28:$E$30,'[23]28'!$G$28:$H$30,'[23]28'!$D$37:$E$39</definedName>
    <definedName name="P8_SCOPE_FULL_LOAD" localSheetId="1" hidden="1">#REF!,#REF!,#REF!,#REF!,#REF!,#REF!</definedName>
    <definedName name="P8_SCOPE_FULL_LOAD" localSheetId="7" hidden="1">#REF!,#REF!,#REF!,#REF!,#REF!,#REF!</definedName>
    <definedName name="P8_SCOPE_FULL_LOAD" hidden="1">#REF!,#REF!,#REF!,#REF!,#REF!,#REF!</definedName>
    <definedName name="P8_SCOPE_NOTIND" localSheetId="1" hidden="1">#REF!,#REF!,#REF!,#REF!,#REF!,#REF!</definedName>
    <definedName name="P8_SCOPE_NOTIND" localSheetId="7" hidden="1">#REF!,#REF!,#REF!,#REF!,#REF!,#REF!</definedName>
    <definedName name="P8_SCOPE_NOTIND" hidden="1">#REF!,#REF!,#REF!,#REF!,#REF!,#REF!</definedName>
    <definedName name="P8_SCOPE_PER_PRT" localSheetId="1" hidden="1">[27]База!$J$84:$K$88,[27]База!$N$84:$N$88,[27]База!$F$14:$G$25,БЭ!P1_SCOPE_PER_PRT,БЭ!P2_SCOPE_PER_PRT,БЭ!P3_SCOPE_PER_PRT,БЭ!P4_SCOPE_PER_PRT</definedName>
    <definedName name="P8_SCOPE_PER_PRT" localSheetId="2" hidden="1">[27]База!$J$84:$K$88,[27]База!$N$84:$N$88,[27]База!$F$14:$G$25,P1_SCOPE_PER_PRT,P2_SCOPE_PER_PRT,P3_SCOPE_PER_PRT,P4_SCOPE_PER_PRT</definedName>
    <definedName name="P8_SCOPE_PER_PRT" localSheetId="3" hidden="1">[27]База!$J$84:$K$88,[27]База!$N$84:$N$88,[27]База!$F$14:$G$25,P1_SCOPE_PER_PRT,P2_SCOPE_PER_PRT,P3_SCOPE_PER_PRT,P4_SCOPE_PER_PRT</definedName>
    <definedName name="P8_SCOPE_PER_PRT" localSheetId="4" hidden="1">[27]База!$J$84:$K$88,[27]База!$N$84:$N$88,[27]База!$F$14:$G$25,P1_SCOPE_PER_PRT,P2_SCOPE_PER_PRT,P3_SCOPE_PER_PRT,P4_SCOPE_PER_PRT</definedName>
    <definedName name="P8_SCOPE_PER_PRT" localSheetId="7" hidden="1">[27]База!$J$84:$K$88,[27]База!$N$84:$N$88,[27]База!$F$14:$G$25,ХЭ!P1_SCOPE_PER_PRT,ХЭ!P2_SCOPE_PER_PRT,ХЭ!P3_SCOPE_PER_PRT,ХЭ!P4_SCOPE_PER_PRT</definedName>
    <definedName name="P8_SCOPE_PER_PRT" hidden="1">[27]База!$J$84:$K$88,[27]База!$N$84:$N$88,[27]База!$F$14:$G$25,P1_SCOPE_PER_PRT,P2_SCOPE_PER_PRT,P3_SCOPE_PER_PRT,P4_SCOPE_PER_PRT</definedName>
    <definedName name="P8_T1_Protect" localSheetId="7" hidden="1">[26]перекрестка!$N$146:$N$150,[26]перекрестка!$N$152:$N$156,[26]перекрестка!$N$158:$N$162,[26]перекрестка!$F$11:$G$11,[26]перекрестка!$F$12:$H$16</definedName>
    <definedName name="P8_T1_Protect" hidden="1">[26]перекрестка!$N$146:$N$150,[26]перекрестка!$N$152:$N$156,[26]перекрестка!$N$158:$N$162,[26]перекрестка!$F$11:$G$11,[26]перекрестка!$F$12:$H$16</definedName>
    <definedName name="P8_T28_Protection">'[23]28'!$G$37:$H$39,'[23]28'!$D$42:$E$44,'[23]28'!$G$42:$H$44,'[23]28'!$D$48:$E$50,'[23]28'!$G$48:$H$50,'[23]28'!$D$54:$E$56,'[23]28'!$G$54:$H$56,'[23]28'!$D$89:$E$91</definedName>
    <definedName name="P9_SCOPE_FULL_LOAD" localSheetId="1" hidden="1">#REF!,#REF!,#REF!,#REF!,#REF!,#REF!</definedName>
    <definedName name="P9_SCOPE_FULL_LOAD" localSheetId="7" hidden="1">#REF!,#REF!,#REF!,#REF!,#REF!,#REF!</definedName>
    <definedName name="P9_SCOPE_FULL_LOAD" hidden="1">#REF!,#REF!,#REF!,#REF!,#REF!,#REF!</definedName>
    <definedName name="P9_SCOPE_NotInd" localSheetId="1" hidden="1">#REF!,БЭ!P1_SCOPE_NOTIND,БЭ!P2_SCOPE_NOTIND,БЭ!P3_SCOPE_NOTIND,БЭ!P4_SCOPE_NOTIND,БЭ!P5_SCOPE_NOTIND,БЭ!P6_SCOPE_NOTIND,БЭ!P7_SCOPE_NOTIND</definedName>
    <definedName name="P9_SCOPE_NotInd" localSheetId="2" hidden="1">#REF!,P1_SCOPE_NOTIND,P2_SCOPE_NOTIND,P3_SCOPE_NOTIND,P4_SCOPE_NOTIND,P5_SCOPE_NOTIND,P6_SCOPE_NOTIND,P7_SCOPE_NOTIND</definedName>
    <definedName name="P9_SCOPE_NotInd" localSheetId="3" hidden="1">#REF!,P1_SCOPE_NOTIND,P2_SCOPE_NOTIND,P3_SCOPE_NOTIND,P4_SCOPE_NOTIND,P5_SCOPE_NOTIND,P6_SCOPE_NOTIND,P7_SCOPE_NOTIND</definedName>
    <definedName name="P9_SCOPE_NotInd" localSheetId="4" hidden="1">#REF!,P1_SCOPE_NOTIND,P2_SCOPE_NOTIND,P3_SCOPE_NOTIND,P4_SCOPE_NOTIND,P5_SCOPE_NOTIND,P6_SCOPE_NOTIND,P7_SCOPE_NOTIND</definedName>
    <definedName name="P9_SCOPE_NotInd" localSheetId="7" hidden="1">#REF!,ХЭ!P1_SCOPE_NOTIND,ХЭ!P2_SCOPE_NOTIND,ХЭ!P3_SCOPE_NOTIND,ХЭ!P4_SCOPE_NOTIND,ХЭ!P5_SCOPE_NOTIND,ХЭ!P6_SCOPE_NOTIND,ХЭ!P7_SCOPE_NOTIND</definedName>
    <definedName name="P9_SCOPE_NotInd" hidden="1">#REF!,P1_SCOPE_NOTIND,P2_SCOPE_NOTIND,P3_SCOPE_NOTIND,P4_SCOPE_NOTIND,P5_SCOPE_NOTIND,P6_SCOPE_NOTIND,P7_SCOPE_NOTIND</definedName>
    <definedName name="P9_T1_Protect" localSheetId="7" hidden="1">[26]перекрестка!$F$17:$G$17,[26]перекрестка!$F$18:$H$22,[26]перекрестка!$F$24:$H$28,[26]перекрестка!$F$30:$H$34,[26]перекрестка!$F$36:$H$40</definedName>
    <definedName name="P9_T1_Protect" hidden="1">[26]перекрестка!$F$17:$G$17,[26]перекрестка!$F$18:$H$22,[26]перекрестка!$F$24:$H$28,[26]перекрестка!$F$30:$H$34,[26]перекрестка!$F$36:$H$40</definedName>
    <definedName name="P9_T28_Protection">'[23]28'!$G$89:$H$91,'[23]28'!$G$94:$H$96,'[23]28'!$D$94:$E$96,'[23]28'!$D$100:$E$102,'[23]28'!$G$100:$H$102,'[23]28'!$D$106:$E$108,'[23]28'!$G$106:$H$108,'[23]28'!$D$167:$E$169</definedName>
    <definedName name="PARAM1_1" localSheetId="1">#REF!</definedName>
    <definedName name="PARAM1_1" localSheetId="7">#REF!</definedName>
    <definedName name="PARAM1_1">#REF!</definedName>
    <definedName name="PARAM1_2" localSheetId="1">#REF!</definedName>
    <definedName name="PARAM1_2" localSheetId="7">#REF!</definedName>
    <definedName name="PARAM1_2">#REF!</definedName>
    <definedName name="PARAM2" localSheetId="1">#REF!</definedName>
    <definedName name="PARAM2" localSheetId="7">#REF!</definedName>
    <definedName name="PARAM2">#REF!</definedName>
    <definedName name="PARSENS1_1" localSheetId="1">[3]MAIN!$B$1344</definedName>
    <definedName name="PARSENS1_1" localSheetId="7">[3]MAIN!$B$1344</definedName>
    <definedName name="PARSENS1_1">[3]MAIN!$B$1344</definedName>
    <definedName name="PARSENS1_2" localSheetId="1">[3]MAIN!$C$1344</definedName>
    <definedName name="PARSENS1_2" localSheetId="7">[3]MAIN!$C$1344</definedName>
    <definedName name="PARSENS1_2">[3]MAIN!$C$1344</definedName>
    <definedName name="PARSENS2" localSheetId="1">[3]MAIN!$A$1355</definedName>
    <definedName name="PARSENS2" localSheetId="7">[3]MAIN!$A$1355</definedName>
    <definedName name="PARSENS2">[3]MAIN!$A$1355</definedName>
    <definedName name="pi" localSheetId="1">[3]MAIN!$F$16</definedName>
    <definedName name="pi" localSheetId="7">[3]MAIN!$F$16</definedName>
    <definedName name="pi">[3]MAIN!$F$16</definedName>
    <definedName name="polta" localSheetId="5">#REF!</definedName>
    <definedName name="polta" localSheetId="6">#REF!</definedName>
    <definedName name="polta" localSheetId="7">#REF!</definedName>
    <definedName name="polta" localSheetId="8">#REF!</definedName>
    <definedName name="polta">#REF!</definedName>
    <definedName name="PRINT_SENS" localSheetId="1">#REF!</definedName>
    <definedName name="PRINT_SENS" localSheetId="7">#REF!</definedName>
    <definedName name="PRINT_SENS">#REF!</definedName>
    <definedName name="PRO" localSheetId="1">[3]MAIN!#REF!</definedName>
    <definedName name="PRO" localSheetId="7">[3]MAIN!#REF!</definedName>
    <definedName name="PRO">[3]MAIN!#REF!</definedName>
    <definedName name="PROD1" localSheetId="1">[3]MAIN!$A$65:$IV$66</definedName>
    <definedName name="PROD1" localSheetId="7">[3]MAIN!$A$65:$IV$66</definedName>
    <definedName name="PROD1">[3]MAIN!$A$65:$IV$66</definedName>
    <definedName name="PROD2" localSheetId="1">[3]MAIN!$A$68:$IV$69</definedName>
    <definedName name="PROD2" localSheetId="7">[3]MAIN!$A$68:$IV$69</definedName>
    <definedName name="PROD2">[3]MAIN!$A$68:$IV$69</definedName>
    <definedName name="project" localSheetId="1">[3]MAIN!$A$13</definedName>
    <definedName name="project" localSheetId="7">[3]MAIN!$A$13</definedName>
    <definedName name="project">[3]MAIN!$A$13</definedName>
    <definedName name="push5" localSheetId="7">[10]!push5</definedName>
    <definedName name="push5" localSheetId="8">[10]!push5</definedName>
    <definedName name="push5">[10]!push5</definedName>
    <definedName name="qw" localSheetId="7">[10]!qw</definedName>
    <definedName name="qw" localSheetId="8">[10]!qw</definedName>
    <definedName name="qw">[10]!qw</definedName>
    <definedName name="qwqwwqw" localSheetId="7">[10]!qwqwwqw</definedName>
    <definedName name="qwqwwqw" localSheetId="8">[10]!qwqwwqw</definedName>
    <definedName name="qwqwwqw">[10]!qwqwwqw</definedName>
    <definedName name="qwsdsd" localSheetId="7">[10]!qwsdsd</definedName>
    <definedName name="qwsdsd" localSheetId="8">[10]!qwsdsd</definedName>
    <definedName name="qwsdsd">[10]!qwsdsd</definedName>
    <definedName name="RAZMER1" localSheetId="1">#REF!</definedName>
    <definedName name="RAZMER1" localSheetId="7">#REF!</definedName>
    <definedName name="RAZMER1">#REF!</definedName>
    <definedName name="RAZMER2" localSheetId="1">#REF!</definedName>
    <definedName name="RAZMER2" localSheetId="7">#REF!</definedName>
    <definedName name="RAZMER2">#REF!</definedName>
    <definedName name="RAZMER3" localSheetId="1">#REF!</definedName>
    <definedName name="RAZMER3" localSheetId="7">#REF!</definedName>
    <definedName name="RAZMER3">#REF!</definedName>
    <definedName name="RAZMER31" localSheetId="1">#REF!</definedName>
    <definedName name="RAZMER31" localSheetId="7">#REF!</definedName>
    <definedName name="RAZMER31">#REF!</definedName>
    <definedName name="REGIONS" localSheetId="1">[25]База!$C$6:$C$89</definedName>
    <definedName name="REGIONS" localSheetId="7">[25]База!$C$6:$C$89</definedName>
    <definedName name="REGIONS">[25]База!$C$6:$C$89</definedName>
    <definedName name="Rep_cur" localSheetId="1">[3]MAIN!$F$28</definedName>
    <definedName name="Rep_cur" localSheetId="7">[3]MAIN!$F$28</definedName>
    <definedName name="Rep_cur">[3]MAIN!$F$28</definedName>
    <definedName name="revenues" localSheetId="1">[3]MAIN!$F$90:$AL$90</definedName>
    <definedName name="revenues" localSheetId="7">[3]MAIN!$F$90:$AL$90</definedName>
    <definedName name="revenues">[3]MAIN!$F$90:$AL$90</definedName>
    <definedName name="rgk" localSheetId="1">[25]База!$G$214:$G$217,[25]База!$G$219:$G$224,[25]База!$G$226,[25]База!$G$228,[25]База!$G$230,[25]База!$G$232,[25]База!$G$197:$G$212</definedName>
    <definedName name="rgk" localSheetId="7">[25]База!$G$214:$G$217,[25]База!$G$219:$G$224,[25]База!$G$226,[25]База!$G$228,[25]База!$G$230,[25]База!$G$232,[25]База!$G$197:$G$212</definedName>
    <definedName name="rgk">[25]База!$G$214:$G$217,[25]База!$G$219:$G$224,[25]База!$G$226,[25]База!$G$228,[25]База!$G$230,[25]База!$G$232,[25]База!$G$197:$G$212</definedName>
    <definedName name="rrr" localSheetId="1">[28]Справочники!$B$23:$B$26</definedName>
    <definedName name="rrr" localSheetId="7">[28]Справочники!$B$23:$B$26</definedName>
    <definedName name="rrr">[28]Справочники!$B$23:$B$26</definedName>
    <definedName name="rrtget6" localSheetId="1">[4]!rrtget6</definedName>
    <definedName name="rrtget6" localSheetId="7">[5]!rrtget6</definedName>
    <definedName name="rrtget6">[5]!rrtget6</definedName>
    <definedName name="rtiroeti" localSheetId="7">[10]!rtiroeti</definedName>
    <definedName name="rtiroeti" localSheetId="8">[10]!rtiroeti</definedName>
    <definedName name="rtiroeti">[10]!rtiroeti</definedName>
    <definedName name="s" localSheetId="1">#REF!</definedName>
    <definedName name="s" localSheetId="7">#REF!</definedName>
    <definedName name="s">#REF!</definedName>
    <definedName name="S1_" localSheetId="1">#REF!</definedName>
    <definedName name="S1_" localSheetId="5">#REF!</definedName>
    <definedName name="S1_" localSheetId="6">#REF!</definedName>
    <definedName name="S1_" localSheetId="7">#REF!</definedName>
    <definedName name="S1_" localSheetId="8">#REF!</definedName>
    <definedName name="S1_">#REF!</definedName>
    <definedName name="S10_" localSheetId="1">#REF!</definedName>
    <definedName name="S10_" localSheetId="5">#REF!</definedName>
    <definedName name="S10_" localSheetId="6">#REF!</definedName>
    <definedName name="S10_" localSheetId="7">#REF!</definedName>
    <definedName name="S10_" localSheetId="8">#REF!</definedName>
    <definedName name="S10_">#REF!</definedName>
    <definedName name="S11_" localSheetId="1">#REF!</definedName>
    <definedName name="S11_" localSheetId="5">#REF!</definedName>
    <definedName name="S11_" localSheetId="6">#REF!</definedName>
    <definedName name="S11_" localSheetId="7">#REF!</definedName>
    <definedName name="S11_" localSheetId="8">#REF!</definedName>
    <definedName name="S11_">#REF!</definedName>
    <definedName name="S12_" localSheetId="1">#REF!</definedName>
    <definedName name="S12_" localSheetId="5">#REF!</definedName>
    <definedName name="S12_" localSheetId="6">#REF!</definedName>
    <definedName name="S12_" localSheetId="7">#REF!</definedName>
    <definedName name="S12_" localSheetId="8">#REF!</definedName>
    <definedName name="S12_">#REF!</definedName>
    <definedName name="S13_" localSheetId="1">#REF!</definedName>
    <definedName name="S13_" localSheetId="5">#REF!</definedName>
    <definedName name="S13_" localSheetId="6">#REF!</definedName>
    <definedName name="S13_" localSheetId="7">#REF!</definedName>
    <definedName name="S13_" localSheetId="8">#REF!</definedName>
    <definedName name="S13_">#REF!</definedName>
    <definedName name="S14_" localSheetId="1">#REF!</definedName>
    <definedName name="S14_" localSheetId="5">#REF!</definedName>
    <definedName name="S14_" localSheetId="6">#REF!</definedName>
    <definedName name="S14_" localSheetId="7">#REF!</definedName>
    <definedName name="S14_" localSheetId="8">#REF!</definedName>
    <definedName name="S14_">#REF!</definedName>
    <definedName name="S15_" localSheetId="1">#REF!</definedName>
    <definedName name="S15_" localSheetId="5">#REF!</definedName>
    <definedName name="S15_" localSheetId="6">#REF!</definedName>
    <definedName name="S15_" localSheetId="7">#REF!</definedName>
    <definedName name="S15_" localSheetId="8">#REF!</definedName>
    <definedName name="S15_">#REF!</definedName>
    <definedName name="S16_" localSheetId="1">#REF!</definedName>
    <definedName name="S16_" localSheetId="5">#REF!</definedName>
    <definedName name="S16_" localSheetId="6">#REF!</definedName>
    <definedName name="S16_" localSheetId="7">#REF!</definedName>
    <definedName name="S16_" localSheetId="8">#REF!</definedName>
    <definedName name="S16_">#REF!</definedName>
    <definedName name="S17_" localSheetId="1">#REF!</definedName>
    <definedName name="S17_" localSheetId="5">#REF!</definedName>
    <definedName name="S17_" localSheetId="6">#REF!</definedName>
    <definedName name="S17_" localSheetId="7">#REF!</definedName>
    <definedName name="S17_" localSheetId="8">#REF!</definedName>
    <definedName name="S17_">#REF!</definedName>
    <definedName name="S18_" localSheetId="1">#REF!</definedName>
    <definedName name="S18_" localSheetId="5">#REF!</definedName>
    <definedName name="S18_" localSheetId="6">#REF!</definedName>
    <definedName name="S18_" localSheetId="7">#REF!</definedName>
    <definedName name="S18_" localSheetId="8">#REF!</definedName>
    <definedName name="S18_">#REF!</definedName>
    <definedName name="S19_" localSheetId="1">#REF!</definedName>
    <definedName name="S19_" localSheetId="5">#REF!</definedName>
    <definedName name="S19_" localSheetId="6">#REF!</definedName>
    <definedName name="S19_" localSheetId="7">#REF!</definedName>
    <definedName name="S19_" localSheetId="8">#REF!</definedName>
    <definedName name="S19_">#REF!</definedName>
    <definedName name="S2_" localSheetId="1">#REF!</definedName>
    <definedName name="S2_" localSheetId="5">#REF!</definedName>
    <definedName name="S2_" localSheetId="6">#REF!</definedName>
    <definedName name="S2_" localSheetId="7">#REF!</definedName>
    <definedName name="S2_" localSheetId="8">#REF!</definedName>
    <definedName name="S2_">#REF!</definedName>
    <definedName name="S20_" localSheetId="1">#REF!</definedName>
    <definedName name="S20_" localSheetId="5">#REF!</definedName>
    <definedName name="S20_" localSheetId="6">#REF!</definedName>
    <definedName name="S20_" localSheetId="7">#REF!</definedName>
    <definedName name="S20_" localSheetId="8">#REF!</definedName>
    <definedName name="S20_">#REF!</definedName>
    <definedName name="S3_" localSheetId="1">#REF!</definedName>
    <definedName name="S3_" localSheetId="5">#REF!</definedName>
    <definedName name="S3_" localSheetId="6">#REF!</definedName>
    <definedName name="S3_" localSheetId="7">#REF!</definedName>
    <definedName name="S3_" localSheetId="8">#REF!</definedName>
    <definedName name="S3_">#REF!</definedName>
    <definedName name="S4_" localSheetId="1">#REF!</definedName>
    <definedName name="S4_" localSheetId="5">#REF!</definedName>
    <definedName name="S4_" localSheetId="6">#REF!</definedName>
    <definedName name="S4_" localSheetId="7">#REF!</definedName>
    <definedName name="S4_" localSheetId="8">#REF!</definedName>
    <definedName name="S4_">#REF!</definedName>
    <definedName name="S5_" localSheetId="1">#REF!</definedName>
    <definedName name="S5_" localSheetId="5">#REF!</definedName>
    <definedName name="S5_" localSheetId="6">#REF!</definedName>
    <definedName name="S5_" localSheetId="7">#REF!</definedName>
    <definedName name="S5_" localSheetId="8">#REF!</definedName>
    <definedName name="S5_">#REF!</definedName>
    <definedName name="S6_" localSheetId="1">#REF!</definedName>
    <definedName name="S6_" localSheetId="5">#REF!</definedName>
    <definedName name="S6_" localSheetId="6">#REF!</definedName>
    <definedName name="S6_" localSheetId="7">#REF!</definedName>
    <definedName name="S6_" localSheetId="8">#REF!</definedName>
    <definedName name="S6_">#REF!</definedName>
    <definedName name="S7_" localSheetId="1">#REF!</definedName>
    <definedName name="S7_" localSheetId="5">#REF!</definedName>
    <definedName name="S7_" localSheetId="6">#REF!</definedName>
    <definedName name="S7_" localSheetId="7">#REF!</definedName>
    <definedName name="S7_" localSheetId="8">#REF!</definedName>
    <definedName name="S7_">#REF!</definedName>
    <definedName name="S8_" localSheetId="1">#REF!</definedName>
    <definedName name="S8_" localSheetId="5">#REF!</definedName>
    <definedName name="S8_" localSheetId="6">#REF!</definedName>
    <definedName name="S8_" localSheetId="7">#REF!</definedName>
    <definedName name="S8_" localSheetId="8">#REF!</definedName>
    <definedName name="S8_">#REF!</definedName>
    <definedName name="S9_" localSheetId="1">#REF!</definedName>
    <definedName name="S9_" localSheetId="5">#REF!</definedName>
    <definedName name="S9_" localSheetId="6">#REF!</definedName>
    <definedName name="S9_" localSheetId="7">#REF!</definedName>
    <definedName name="S9_" localSheetId="8">#REF!</definedName>
    <definedName name="S9_">#REF!</definedName>
    <definedName name="sadfsd" localSheetId="1">[29]t_настройки!$I$88</definedName>
    <definedName name="sadfsd" localSheetId="7">[29]t_настройки!$I$88</definedName>
    <definedName name="sadfsd">[29]t_настройки!$I$88</definedName>
    <definedName name="SALAR1" localSheetId="1">[3]MAIN!$A$146:$IV$150</definedName>
    <definedName name="SALAR1" localSheetId="7">[3]MAIN!$A$146:$IV$150</definedName>
    <definedName name="SALAR1">[3]MAIN!$A$146:$IV$150</definedName>
    <definedName name="SALAR2" localSheetId="1">[3]MAIN!$A$156:$IV$160</definedName>
    <definedName name="SALAR2" localSheetId="7">[3]MAIN!$A$156:$IV$160</definedName>
    <definedName name="SALAR2">[3]MAIN!$A$156:$IV$160</definedName>
    <definedName name="SALAR3" localSheetId="1">[3]MAIN!$A$166:$IV$170</definedName>
    <definedName name="SALAR3" localSheetId="7">[3]MAIN!$A$166:$IV$170</definedName>
    <definedName name="SALAR3">[3]MAIN!$A$166:$IV$170</definedName>
    <definedName name="SALAR4" localSheetId="1">[3]MAIN!$A$176:$IV$180</definedName>
    <definedName name="SALAR4" localSheetId="7">[3]MAIN!$A$176:$IV$180</definedName>
    <definedName name="SALAR4">[3]MAIN!$A$176:$IV$180</definedName>
    <definedName name="SAPBEXrevision" hidden="1">1</definedName>
    <definedName name="SAPBEXsysID" hidden="1">"BW2"</definedName>
    <definedName name="SAPBEXwbID" hidden="1">"479GSPMTNK9HM4ZSIVE5K2SH6"</definedName>
    <definedName name="sasasa" localSheetId="7">[10]!sasasa</definedName>
    <definedName name="sasasa" localSheetId="8">[10]!sasasa</definedName>
    <definedName name="sasasa">[10]!sasasa</definedName>
    <definedName name="sasf" localSheetId="7">[10]!sasf</definedName>
    <definedName name="sasf" localSheetId="8">[10]!sasf</definedName>
    <definedName name="sasf">[10]!sasf</definedName>
    <definedName name="sbyt" localSheetId="1">[25]База!$G$70:$G$75,[25]База!$G$77:$G$78,[25]База!$G$80:$G$83,[25]База!$G$85,[25]База!$G$87:$G$91,[25]База!$G$93,[25]База!$G$95:$G$97,[25]База!$G$52:$G$68</definedName>
    <definedName name="sbyt" localSheetId="7">[25]База!$G$70:$G$75,[25]База!$G$77:$G$78,[25]База!$G$80:$G$83,[25]База!$G$85,[25]База!$G$87:$G$91,[25]База!$G$93,[25]База!$G$95:$G$97,[25]База!$G$52:$G$68</definedName>
    <definedName name="sbyt">[25]База!$G$70:$G$75,[25]База!$G$77:$G$78,[25]База!$G$80:$G$83,[25]База!$G$85,[25]База!$G$87:$G$91,[25]База!$G$93,[25]База!$G$95:$G$97,[25]База!$G$52:$G$68</definedName>
    <definedName name="SCENARIOS" localSheetId="1">[25]База!$K$6:$K$7</definedName>
    <definedName name="SCENARIOS" localSheetId="7">[25]База!$K$6:$K$7</definedName>
    <definedName name="SCENARIOS">[25]База!$K$6:$K$7</definedName>
    <definedName name="SCOPE_16_PRT" localSheetId="1">БЭ!P1_SCOPE_16_PRT,БЭ!P2_SCOPE_16_PRT</definedName>
    <definedName name="SCOPE_16_PRT" localSheetId="2">P1_SCOPE_16_PRT,P2_SCOPE_16_PRT</definedName>
    <definedName name="SCOPE_16_PRT" localSheetId="3">P1_SCOPE_16_PRT,P2_SCOPE_16_PRT</definedName>
    <definedName name="SCOPE_16_PRT" localSheetId="4">P1_SCOPE_16_PRT,P2_SCOPE_16_PRT</definedName>
    <definedName name="SCOPE_16_PRT" localSheetId="7">ХЭ!P1_SCOPE_16_PRT,ХЭ!P2_SCOPE_16_PRT</definedName>
    <definedName name="SCOPE_16_PRT">P1_SCOPE_16_PRT,P2_SCOPE_16_PRT</definedName>
    <definedName name="SCOPE_17.1_PRT" localSheetId="1">[25]База!$D$14:$F$17,[25]База!$D$19:$F$22,[25]База!$I$9:$I$12,[25]База!$I$14:$I$17,[25]База!$I$19:$I$22,[25]База!$D$9:$F$12</definedName>
    <definedName name="SCOPE_17.1_PRT" localSheetId="7">[25]База!$D$14:$F$17,[25]База!$D$19:$F$22,[25]База!$I$9:$I$12,[25]База!$I$14:$I$17,[25]База!$I$19:$I$22,[25]База!$D$9:$F$12</definedName>
    <definedName name="SCOPE_17.1_PRT">[25]База!$D$14:$F$17,[25]База!$D$19:$F$22,[25]База!$I$9:$I$12,[25]База!$I$14:$I$17,[25]База!$I$19:$I$22,[25]База!$D$9:$F$12</definedName>
    <definedName name="SCOPE_17_PRT" localSheetId="1">[27]База!$J$39:$M$41,[27]База!$E$43:$H$51,[27]База!$J$43:$M$51,[27]База!$E$54:$H$56,[27]База!$E$58:$H$66,[27]База!$E$69:$M$81,[27]База!$E$9:$H$11,БЭ!P1_SCOPE_17_PRT</definedName>
    <definedName name="SCOPE_17_PRT" localSheetId="2">[27]База!$J$39:$M$41,[27]База!$E$43:$H$51,[27]База!$J$43:$M$51,[27]База!$E$54:$H$56,[27]База!$E$58:$H$66,[27]База!$E$69:$M$81,[27]База!$E$9:$H$11,P1_SCOPE_17_PRT</definedName>
    <definedName name="SCOPE_17_PRT" localSheetId="3">[27]База!$J$39:$M$41,[27]База!$E$43:$H$51,[27]База!$J$43:$M$51,[27]База!$E$54:$H$56,[27]База!$E$58:$H$66,[27]База!$E$69:$M$81,[27]База!$E$9:$H$11,P1_SCOPE_17_PRT</definedName>
    <definedName name="SCOPE_17_PRT" localSheetId="4">[27]База!$J$39:$M$41,[27]База!$E$43:$H$51,[27]База!$J$43:$M$51,[27]База!$E$54:$H$56,[27]База!$E$58:$H$66,[27]База!$E$69:$M$81,[27]База!$E$9:$H$11,P1_SCOPE_17_PRT</definedName>
    <definedName name="SCOPE_17_PRT" localSheetId="7">[27]База!$J$39:$M$41,[27]База!$E$43:$H$51,[27]База!$J$43:$M$51,[27]База!$E$54:$H$56,[27]База!$E$58:$H$66,[27]База!$E$69:$M$81,[27]База!$E$9:$H$11,ХЭ!P1_SCOPE_17_PRT</definedName>
    <definedName name="SCOPE_17_PRT">[27]База!$J$39:$M$41,[27]База!$E$43:$H$51,[27]База!$J$43:$M$51,[27]База!$E$54:$H$56,[27]База!$E$58:$H$66,[27]База!$E$69:$M$81,[27]База!$E$9:$H$11,P1_SCOPE_17_PRT</definedName>
    <definedName name="SCOPE_2" localSheetId="1">#REF!</definedName>
    <definedName name="SCOPE_2" localSheetId="7">#REF!</definedName>
    <definedName name="SCOPE_2">#REF!</definedName>
    <definedName name="SCOPE_2_1" localSheetId="1">#REF!</definedName>
    <definedName name="SCOPE_2_1" localSheetId="7">#REF!</definedName>
    <definedName name="SCOPE_2_1">#REF!</definedName>
    <definedName name="SCOPE_24_LD" localSheetId="1">[25]База!$E$8:$J$47,[25]База!$E$49:$J$66</definedName>
    <definedName name="SCOPE_24_LD" localSheetId="7">[25]База!$E$8:$J$47,[25]База!$E$49:$J$66</definedName>
    <definedName name="SCOPE_24_LD">[25]База!$E$8:$J$47,[25]База!$E$49:$J$66</definedName>
    <definedName name="SCOPE_24_PRT" localSheetId="1">[25]База!$E$41:$I$41,[25]База!$E$34:$I$34,[25]База!$E$36:$I$36,[25]База!$E$43:$I$43</definedName>
    <definedName name="SCOPE_24_PRT" localSheetId="7">[25]База!$E$41:$I$41,[25]База!$E$34:$I$34,[25]База!$E$36:$I$36,[25]База!$E$43:$I$43</definedName>
    <definedName name="SCOPE_24_PRT">[25]База!$E$41:$I$41,[25]База!$E$34:$I$34,[25]База!$E$36:$I$36,[25]База!$E$43:$I$43</definedName>
    <definedName name="SCOPE_25_PRT" localSheetId="1">[25]База!$E$20:$I$20,[25]База!$E$34:$I$34,[25]База!$E$41:$I$41,[25]База!$E$8:$I$10</definedName>
    <definedName name="SCOPE_25_PRT" localSheetId="7">[25]База!$E$20:$I$20,[25]База!$E$34:$I$34,[25]База!$E$41:$I$41,[25]База!$E$8:$I$10</definedName>
    <definedName name="SCOPE_25_PRT">[25]База!$E$20:$I$20,[25]База!$E$34:$I$34,[25]База!$E$41:$I$41,[25]База!$E$8:$I$10</definedName>
    <definedName name="SCOPE_4_PRT" localSheetId="1">[27]База!$Z$27:$AC$31,[27]База!$F$14:$I$20,БЭ!P1_SCOPE_4_PRT,БЭ!P2_SCOPE_4_PRT</definedName>
    <definedName name="SCOPE_4_PRT" localSheetId="2">[27]База!$Z$27:$AC$31,[27]База!$F$14:$I$20,P1_SCOPE_4_PRT,P2_SCOPE_4_PRT</definedName>
    <definedName name="SCOPE_4_PRT" localSheetId="3">[27]База!$Z$27:$AC$31,[27]База!$F$14:$I$20,P1_SCOPE_4_PRT,P2_SCOPE_4_PRT</definedName>
    <definedName name="SCOPE_4_PRT" localSheetId="4">[27]База!$Z$27:$AC$31,[27]База!$F$14:$I$20,P1_SCOPE_4_PRT,P2_SCOPE_4_PRT</definedName>
    <definedName name="SCOPE_4_PRT" localSheetId="7">[27]База!$Z$27:$AC$31,[27]База!$F$14:$I$20,ХЭ!P1_SCOPE_4_PRT,ХЭ!P2_SCOPE_4_PRT</definedName>
    <definedName name="SCOPE_4_PRT">[27]База!$Z$27:$AC$31,[27]База!$F$14:$I$20,P1_SCOPE_4_PRT,P2_SCOPE_4_PRT</definedName>
    <definedName name="SCOPE_5_PRT" localSheetId="1">[27]База!$Z$27:$AC$31,[27]База!$F$14:$I$21,БЭ!P1_SCOPE_5_PRT,БЭ!P2_SCOPE_5_PRT</definedName>
    <definedName name="SCOPE_5_PRT" localSheetId="2">[27]База!$Z$27:$AC$31,[27]База!$F$14:$I$21,P1_SCOPE_5_PRT,P2_SCOPE_5_PRT</definedName>
    <definedName name="SCOPE_5_PRT" localSheetId="3">[27]База!$Z$27:$AC$31,[27]База!$F$14:$I$21,P1_SCOPE_5_PRT,P2_SCOPE_5_PRT</definedName>
    <definedName name="SCOPE_5_PRT" localSheetId="4">[27]База!$Z$27:$AC$31,[27]База!$F$14:$I$21,P1_SCOPE_5_PRT,P2_SCOPE_5_PRT</definedName>
    <definedName name="SCOPE_5_PRT" localSheetId="7">[27]База!$Z$27:$AC$31,[27]База!$F$14:$I$21,ХЭ!P1_SCOPE_5_PRT,ХЭ!P2_SCOPE_5_PRT</definedName>
    <definedName name="SCOPE_5_PRT">[27]База!$Z$27:$AC$31,[27]База!$F$14:$I$21,P1_SCOPE_5_PRT,P2_SCOPE_5_PRT</definedName>
    <definedName name="SCOPE_CORR" localSheetId="1">#REF!,#REF!,#REF!,#REF!,#REF!,'[4]себестоимость2015 (1)'!P1_SCOPE_CORR,'[4]себестоимость2015 (1)'!P2_SCOPE_CORR</definedName>
    <definedName name="SCOPE_CORR" localSheetId="2">#REF!,#REF!,#REF!,#REF!,#REF!,'[5]себестоимость2015 (1)'!P1_SCOPE_CORR,'[5]себестоимость2015 (1)'!P2_SCOPE_CORR</definedName>
    <definedName name="SCOPE_CORR" localSheetId="3">#REF!,#REF!,#REF!,#REF!,#REF!,'[5]себестоимость2015 (1)'!P1_SCOPE_CORR,'[5]себестоимость2015 (1)'!P2_SCOPE_CORR</definedName>
    <definedName name="SCOPE_CORR" localSheetId="7">#REF!,#REF!,#REF!,#REF!,#REF!,'[5]себестоимость2015 (1)'!P1_SCOPE_CORR,'[5]себестоимость2015 (1)'!P2_SCOPE_CORR</definedName>
    <definedName name="SCOPE_CORR">#REF!,#REF!,#REF!,#REF!,#REF!,'[5]себестоимость2015 (1)'!P1_SCOPE_CORR,'[5]себестоимость2015 (1)'!P2_SCOPE_CORR</definedName>
    <definedName name="SCOPE_CPR" localSheetId="1">#REF!</definedName>
    <definedName name="SCOPE_CPR" localSheetId="7">#REF!</definedName>
    <definedName name="SCOPE_CPR">#REF!</definedName>
    <definedName name="SCOPE_DOP" localSheetId="1">#REF!,'[4]себестоимость2015 (1)'!P1_SCOPE_DOP</definedName>
    <definedName name="SCOPE_DOP" localSheetId="7">#REF!,'[5]себестоимость2015 (1)'!P1_SCOPE_DOP</definedName>
    <definedName name="SCOPE_DOP">#REF!,'[5]себестоимость2015 (1)'!P1_SCOPE_DOP</definedName>
    <definedName name="SCOPE_DOP2" localSheetId="1">#REF!,#REF!,#REF!,#REF!,#REF!,#REF!</definedName>
    <definedName name="SCOPE_DOP2" localSheetId="7">#REF!,#REF!,#REF!,#REF!,#REF!,#REF!</definedName>
    <definedName name="SCOPE_DOP2">#REF!,#REF!,#REF!,#REF!,#REF!,#REF!</definedName>
    <definedName name="SCOPE_DOP3" localSheetId="1">#REF!,#REF!,#REF!,#REF!,#REF!,#REF!</definedName>
    <definedName name="SCOPE_DOP3" localSheetId="7">#REF!,#REF!,#REF!,#REF!,#REF!,#REF!</definedName>
    <definedName name="SCOPE_DOP3">#REF!,#REF!,#REF!,#REF!,#REF!,#REF!</definedName>
    <definedName name="SCOPE_F1_PRT" localSheetId="1">[27]База!$D$86:$E$95,БЭ!P1_SCOPE_F1_PRT,БЭ!P2_SCOPE_F1_PRT,БЭ!P3_SCOPE_F1_PRT,БЭ!P4_SCOPE_F1_PRT</definedName>
    <definedName name="SCOPE_F1_PRT" localSheetId="2">[27]База!$D$86:$E$95,P1_SCOPE_F1_PRT,P2_SCOPE_F1_PRT,P3_SCOPE_F1_PRT,P4_SCOPE_F1_PRT</definedName>
    <definedName name="SCOPE_F1_PRT" localSheetId="3">[27]База!$D$86:$E$95,P1_SCOPE_F1_PRT,P2_SCOPE_F1_PRT,P3_SCOPE_F1_PRT,P4_SCOPE_F1_PRT</definedName>
    <definedName name="SCOPE_F1_PRT" localSheetId="4">[27]База!$D$86:$E$95,P1_SCOPE_F1_PRT,P2_SCOPE_F1_PRT,P3_SCOPE_F1_PRT,P4_SCOPE_F1_PRT</definedName>
    <definedName name="SCOPE_F1_PRT" localSheetId="7">[27]База!$D$86:$E$95,ХЭ!P1_SCOPE_F1_PRT,ХЭ!P2_SCOPE_F1_PRT,ХЭ!P3_SCOPE_F1_PRT,ХЭ!P4_SCOPE_F1_PRT</definedName>
    <definedName name="SCOPE_F1_PRT">[27]База!$D$86:$E$95,P1_SCOPE_F1_PRT,P2_SCOPE_F1_PRT,P3_SCOPE_F1_PRT,P4_SCOPE_F1_PRT</definedName>
    <definedName name="SCOPE_F2_PRT" localSheetId="1">[27]База!$C$5:$D$5,[27]База!$C$52:$C$57,[27]База!$D$57:$G$57,БЭ!P1_SCOPE_F2_PRT,БЭ!P2_SCOPE_F2_PRT</definedName>
    <definedName name="SCOPE_F2_PRT" localSheetId="2">[27]База!$C$5:$D$5,[27]База!$C$52:$C$57,[27]База!$D$57:$G$57,P1_SCOPE_F2_PRT,P2_SCOPE_F2_PRT</definedName>
    <definedName name="SCOPE_F2_PRT" localSheetId="3">[27]База!$C$5:$D$5,[27]База!$C$52:$C$57,[27]База!$D$57:$G$57,P1_SCOPE_F2_PRT,P2_SCOPE_F2_PRT</definedName>
    <definedName name="SCOPE_F2_PRT" localSheetId="4">[27]База!$C$5:$D$5,[27]База!$C$52:$C$57,[27]База!$D$57:$G$57,P1_SCOPE_F2_PRT,P2_SCOPE_F2_PRT</definedName>
    <definedName name="SCOPE_F2_PRT" localSheetId="7">[27]База!$C$5:$D$5,[27]База!$C$52:$C$57,[27]База!$D$57:$G$57,ХЭ!P1_SCOPE_F2_PRT,ХЭ!P2_SCOPE_F2_PRT</definedName>
    <definedName name="SCOPE_F2_PRT">[27]База!$C$5:$D$5,[27]База!$C$52:$C$57,[27]База!$D$57:$G$57,P1_SCOPE_F2_PRT,P2_SCOPE_F2_PRT</definedName>
    <definedName name="SCOPE_FST7" localSheetId="1">#REF!,#REF!,#REF!,#REF!,'[4]себестоимость2015 (1)'!P1_SCOPE_FST7</definedName>
    <definedName name="SCOPE_FST7" localSheetId="7">#REF!,#REF!,#REF!,#REF!,'[5]себестоимость2015 (1)'!P1_SCOPE_FST7</definedName>
    <definedName name="SCOPE_FST7">#REF!,#REF!,#REF!,#REF!,'[5]себестоимость2015 (1)'!P1_SCOPE_FST7</definedName>
    <definedName name="SCOPE_FULL_LOAD" localSheetId="1">БЭ!P16_SCOPE_FULL_LOAD,БЭ!P17_SCOPE_FULL_LOAD</definedName>
    <definedName name="SCOPE_FULL_LOAD" localSheetId="2">ГАЭС!P16_SCOPE_FULL_LOAD,ГАЭС!P17_SCOPE_FULL_LOAD</definedName>
    <definedName name="SCOPE_FULL_LOAD" localSheetId="3">'КуЭ '!P16_SCOPE_FULL_LOAD,'КуЭ '!P17_SCOPE_FULL_LOAD</definedName>
    <definedName name="SCOPE_FULL_LOAD" localSheetId="4">КЭ!P16_SCOPE_FULL_LOAD,КЭ!P17_SCOPE_FULL_LOAD</definedName>
    <definedName name="SCOPE_FULL_LOAD" localSheetId="7">ХЭ!P16_SCOPE_FULL_LOAD,ХЭ!P17_SCOPE_FULL_LOAD</definedName>
    <definedName name="SCOPE_FULL_LOAD">P16_SCOPE_FULL_LOAD,P17_SCOPE_FULL_LOAD</definedName>
    <definedName name="SCOPE_IND" localSheetId="1">#REF!,#REF!,'[4]себестоимость2015 (1)'!P1_SCOPE_IND,'[4]себестоимость2015 (1)'!P2_SCOPE_IND,'[4]себестоимость2015 (1)'!P3_SCOPE_IND,'[4]себестоимость2015 (1)'!P4_SCOPE_IND</definedName>
    <definedName name="SCOPE_IND" localSheetId="2">#REF!,#REF!,'[5]себестоимость2015 (1)'!P1_SCOPE_IND,'[5]себестоимость2015 (1)'!P2_SCOPE_IND,'[5]себестоимость2015 (1)'!P3_SCOPE_IND,'[5]себестоимость2015 (1)'!P4_SCOPE_IND</definedName>
    <definedName name="SCOPE_IND" localSheetId="3">#REF!,#REF!,'[5]себестоимость2015 (1)'!P1_SCOPE_IND,'[5]себестоимость2015 (1)'!P2_SCOPE_IND,'[5]себестоимость2015 (1)'!P3_SCOPE_IND,'[5]себестоимость2015 (1)'!P4_SCOPE_IND</definedName>
    <definedName name="SCOPE_IND" localSheetId="7">#REF!,#REF!,'[5]себестоимость2015 (1)'!P1_SCOPE_IND,'[5]себестоимость2015 (1)'!P2_SCOPE_IND,'[5]себестоимость2015 (1)'!P3_SCOPE_IND,'[5]себестоимость2015 (1)'!P4_SCOPE_IND</definedName>
    <definedName name="SCOPE_IND">#REF!,#REF!,'[5]себестоимость2015 (1)'!P1_SCOPE_IND,'[5]себестоимость2015 (1)'!P2_SCOPE_IND,'[5]себестоимость2015 (1)'!P3_SCOPE_IND,'[5]себестоимость2015 (1)'!P4_SCOPE_IND</definedName>
    <definedName name="SCOPE_IND2" localSheetId="1">#REF!,#REF!,#REF!,'[4]себестоимость2015 (1)'!P1_SCOPE_IND2,'[4]себестоимость2015 (1)'!P2_SCOPE_IND2,'[4]себестоимость2015 (1)'!P3_SCOPE_IND2,'[4]себестоимость2015 (1)'!P4_SCOPE_IND2</definedName>
    <definedName name="SCOPE_IND2" localSheetId="7">#REF!,#REF!,#REF!,'[5]себестоимость2015 (1)'!P1_SCOPE_IND2,'[5]себестоимость2015 (1)'!P2_SCOPE_IND2,'[5]себестоимость2015 (1)'!P3_SCOPE_IND2,'[5]себестоимость2015 (1)'!P4_SCOPE_IND2</definedName>
    <definedName name="SCOPE_IND2">#REF!,#REF!,#REF!,'[5]себестоимость2015 (1)'!P1_SCOPE_IND2,'[5]себестоимость2015 (1)'!P2_SCOPE_IND2,'[5]себестоимость2015 (1)'!P3_SCOPE_IND2,'[5]себестоимость2015 (1)'!P4_SCOPE_IND2</definedName>
    <definedName name="SCOPE_NOTIND" localSheetId="1">БЭ!P1_SCOPE_NOTIND,БЭ!P2_SCOPE_NOTIND,БЭ!P3_SCOPE_NOTIND,БЭ!P4_SCOPE_NOTIND,БЭ!P5_SCOPE_NOTIND,БЭ!P6_SCOPE_NOTIND,БЭ!P7_SCOPE_NOTIND,БЭ!P8_SCOPE_NOTIND</definedName>
    <definedName name="SCOPE_NOTIND" localSheetId="2">P1_SCOPE_NOTIND,P2_SCOPE_NOTIND,P3_SCOPE_NOTIND,P4_SCOPE_NOTIND,P5_SCOPE_NOTIND,P6_SCOPE_NOTIND,P7_SCOPE_NOTIND,P8_SCOPE_NOTIND</definedName>
    <definedName name="SCOPE_NOTIND" localSheetId="3">P1_SCOPE_NOTIND,P2_SCOPE_NOTIND,P3_SCOPE_NOTIND,P4_SCOPE_NOTIND,P5_SCOPE_NOTIND,P6_SCOPE_NOTIND,P7_SCOPE_NOTIND,P8_SCOPE_NOTIND</definedName>
    <definedName name="SCOPE_NOTIND" localSheetId="4">P1_SCOPE_NOTIND,P2_SCOPE_NOTIND,P3_SCOPE_NOTIND,P4_SCOPE_NOTIND,P5_SCOPE_NOTIND,P6_SCOPE_NOTIND,P7_SCOPE_NOTIND,P8_SCOPE_NOTIND</definedName>
    <definedName name="SCOPE_NOTIND" localSheetId="7">ХЭ!P1_SCOPE_NOTIND,ХЭ!P2_SCOPE_NOTIND,ХЭ!P3_SCOPE_NOTIND,ХЭ!P4_SCOPE_NOTIND,ХЭ!P5_SCOPE_NOTIND,ХЭ!P6_SCOPE_NOTIND,ХЭ!P7_SCOPE_NOTIND,ХЭ!P8_SCOPE_NOTIND</definedName>
    <definedName name="SCOPE_NOTIND">P1_SCOPE_NOTIND,P2_SCOPE_NOTIND,P3_SCOPE_NOTIND,P4_SCOPE_NOTIND,P5_SCOPE_NOTIND,P6_SCOPE_NOTIND,P7_SCOPE_NOTIND,P8_SCOPE_NOTIND</definedName>
    <definedName name="SCOPE_NotInd2" localSheetId="1">БЭ!P4_SCOPE_NotInd2,БЭ!P5_SCOPE_NotInd2,БЭ!P6_SCOPE_NotInd2,БЭ!P7_SCOPE_NotInd2</definedName>
    <definedName name="SCOPE_NotInd2" localSheetId="2">P4_SCOPE_NotInd2,P5_SCOPE_NotInd2,P6_SCOPE_NotInd2,ГАЭС!P7_SCOPE_NotInd2</definedName>
    <definedName name="SCOPE_NotInd2" localSheetId="3">P4_SCOPE_NotInd2,P5_SCOPE_NotInd2,P6_SCOPE_NotInd2,'КуЭ '!P7_SCOPE_NotInd2</definedName>
    <definedName name="SCOPE_NotInd2" localSheetId="4">P4_SCOPE_NotInd2,P5_SCOPE_NotInd2,P6_SCOPE_NotInd2,КЭ!P7_SCOPE_NotInd2</definedName>
    <definedName name="SCOPE_NotInd2" localSheetId="7">ХЭ!P4_SCOPE_NotInd2,ХЭ!P5_SCOPE_NotInd2,ХЭ!P6_SCOPE_NotInd2,ХЭ!P7_SCOPE_NotInd2</definedName>
    <definedName name="SCOPE_NotInd2">P4_SCOPE_NotInd2,P5_SCOPE_NotInd2,P6_SCOPE_NotInd2,P7_SCOPE_NotInd2</definedName>
    <definedName name="SCOPE_NotInd3" localSheetId="1">#REF!,#REF!,#REF!,'[4]себестоимость2015 (1)'!P1_SCOPE_NotInd3,'[4]себестоимость2015 (1)'!P2_SCOPE_NotInd3</definedName>
    <definedName name="SCOPE_NotInd3" localSheetId="2">#REF!,#REF!,#REF!,'[5]себестоимость2015 (1)'!P1_SCOPE_NotInd3,'[5]себестоимость2015 (1)'!P2_SCOPE_NotInd3</definedName>
    <definedName name="SCOPE_NotInd3" localSheetId="3">#REF!,#REF!,#REF!,'[5]себестоимость2015 (1)'!P1_SCOPE_NotInd3,'[5]себестоимость2015 (1)'!P2_SCOPE_NotInd3</definedName>
    <definedName name="SCOPE_NotInd3" localSheetId="7">#REF!,#REF!,#REF!,'[5]себестоимость2015 (1)'!P1_SCOPE_NotInd3,'[5]себестоимость2015 (1)'!P2_SCOPE_NotInd3</definedName>
    <definedName name="SCOPE_NotInd3">#REF!,#REF!,#REF!,'[5]себестоимость2015 (1)'!P1_SCOPE_NotInd3,'[5]себестоимость2015 (1)'!P2_SCOPE_NotInd3</definedName>
    <definedName name="SCOPE_OUTD" localSheetId="1">[25]База!$G$23:$G$30,[25]База!$G$32:$G$35,[25]База!$G$37,[25]База!$G$39:$G$45,[25]База!$G$47,[25]База!$G$49,[25]База!$G$5:$G$21</definedName>
    <definedName name="SCOPE_OUTD" localSheetId="7">[25]База!$G$23:$G$30,[25]База!$G$32:$G$35,[25]База!$G$37,[25]База!$G$39:$G$45,[25]База!$G$47,[25]База!$G$49,[25]База!$G$5:$G$21</definedName>
    <definedName name="SCOPE_OUTD">[25]База!$G$23:$G$30,[25]База!$G$32:$G$35,[25]База!$G$37,[25]База!$G$39:$G$45,[25]База!$G$47,[25]База!$G$49,[25]База!$G$5:$G$21</definedName>
    <definedName name="SCOPE_PER_PRT" localSheetId="1">БЭ!P5_SCOPE_PER_PRT,БЭ!P6_SCOPE_PER_PRT,БЭ!P7_SCOPE_PER_PRT,БЭ!P8_SCOPE_PER_PRT</definedName>
    <definedName name="SCOPE_PER_PRT" localSheetId="2">P5_SCOPE_PER_PRT,P6_SCOPE_PER_PRT,P7_SCOPE_PER_PRT,ГАЭС!P8_SCOPE_PER_PRT</definedName>
    <definedName name="SCOPE_PER_PRT" localSheetId="3">P5_SCOPE_PER_PRT,P6_SCOPE_PER_PRT,P7_SCOPE_PER_PRT,'КуЭ '!P8_SCOPE_PER_PRT</definedName>
    <definedName name="SCOPE_PER_PRT" localSheetId="4">P5_SCOPE_PER_PRT,P6_SCOPE_PER_PRT,P7_SCOPE_PER_PRT,КЭ!P8_SCOPE_PER_PRT</definedName>
    <definedName name="SCOPE_PER_PRT" localSheetId="7">ХЭ!P5_SCOPE_PER_PRT,ХЭ!P6_SCOPE_PER_PRT,ХЭ!P7_SCOPE_PER_PRT,ХЭ!P8_SCOPE_PER_PRT</definedName>
    <definedName name="SCOPE_PER_PRT">P5_SCOPE_PER_PRT,P6_SCOPE_PER_PRT,P7_SCOPE_PER_PRT,P8_SCOPE_PER_PRT</definedName>
    <definedName name="SCOPE_SAVE2" localSheetId="1">#REF!,#REF!,#REF!,#REF!,#REF!,'[4]себестоимость2015 (1)'!P1_SCOPE_SAVE2,'[4]себестоимость2015 (1)'!P2_SCOPE_SAVE2</definedName>
    <definedName name="SCOPE_SAVE2" localSheetId="2">#REF!,#REF!,#REF!,#REF!,#REF!,'[5]себестоимость2015 (1)'!P1_SCOPE_SAVE2,'[5]себестоимость2015 (1)'!P2_SCOPE_SAVE2</definedName>
    <definedName name="SCOPE_SAVE2" localSheetId="3">#REF!,#REF!,#REF!,#REF!,#REF!,'[5]себестоимость2015 (1)'!P1_SCOPE_SAVE2,'[5]себестоимость2015 (1)'!P2_SCOPE_SAVE2</definedName>
    <definedName name="SCOPE_SAVE2" localSheetId="7">#REF!,#REF!,#REF!,#REF!,#REF!,'[5]себестоимость2015 (1)'!P1_SCOPE_SAVE2,'[5]себестоимость2015 (1)'!P2_SCOPE_SAVE2</definedName>
    <definedName name="SCOPE_SAVE2">#REF!,#REF!,#REF!,#REF!,#REF!,'[5]себестоимость2015 (1)'!P1_SCOPE_SAVE2,'[5]себестоимость2015 (1)'!P2_SCOPE_SAVE2</definedName>
    <definedName name="SCOPE_SPR_PRT" localSheetId="1">[25]База!$D$21:$J$22,[25]База!$E$13:$I$14,[25]База!$F$27:$H$28</definedName>
    <definedName name="SCOPE_SPR_PRT" localSheetId="7">[25]База!$D$21:$J$22,[25]База!$E$13:$I$14,[25]База!$F$27:$H$28</definedName>
    <definedName name="SCOPE_SPR_PRT">[25]База!$D$21:$J$22,[25]База!$E$13:$I$14,[25]База!$F$27:$H$28</definedName>
    <definedName name="SCOPE_SS" localSheetId="1">#REF!,#REF!,#REF!,#REF!,#REF!,#REF!</definedName>
    <definedName name="SCOPE_SS" localSheetId="7">#REF!,#REF!,#REF!,#REF!,#REF!,#REF!</definedName>
    <definedName name="SCOPE_SS">#REF!,#REF!,#REF!,#REF!,#REF!,#REF!</definedName>
    <definedName name="SCOPE_SS2" localSheetId="1">#REF!</definedName>
    <definedName name="SCOPE_SS2" localSheetId="7">#REF!</definedName>
    <definedName name="SCOPE_SS2">#REF!</definedName>
    <definedName name="SCOPE_SV_LD1" localSheetId="1">#REF!,#REF!,#REF!,#REF!,#REF!,'[4]себестоимость2015 (1)'!P1_SCOPE_SV_LD1</definedName>
    <definedName name="SCOPE_SV_LD1" localSheetId="7">#REF!,#REF!,#REF!,#REF!,#REF!,'[5]себестоимость2015 (1)'!P1_SCOPE_SV_LD1</definedName>
    <definedName name="SCOPE_SV_LD1">#REF!,#REF!,#REF!,#REF!,#REF!,'[5]себестоимость2015 (1)'!P1_SCOPE_SV_LD1</definedName>
    <definedName name="SCOPE_SV_LD2" localSheetId="1">#REF!</definedName>
    <definedName name="SCOPE_SV_LD2" localSheetId="7">#REF!</definedName>
    <definedName name="SCOPE_SV_LD2">#REF!</definedName>
    <definedName name="SCOPE_SV_PRT" localSheetId="1">БЭ!P1_SCOPE_SV_PRT,БЭ!P2_SCOPE_SV_PRT,БЭ!P3_SCOPE_SV_PRT</definedName>
    <definedName name="SCOPE_SV_PRT" localSheetId="2">P1_SCOPE_SV_PRT,P2_SCOPE_SV_PRT,P3_SCOPE_SV_PRT</definedName>
    <definedName name="SCOPE_SV_PRT" localSheetId="3">P1_SCOPE_SV_PRT,P2_SCOPE_SV_PRT,P3_SCOPE_SV_PRT</definedName>
    <definedName name="SCOPE_SV_PRT" localSheetId="4">P1_SCOPE_SV_PRT,P2_SCOPE_SV_PRT,P3_SCOPE_SV_PRT</definedName>
    <definedName name="SCOPE_SV_PRT" localSheetId="7">ХЭ!P1_SCOPE_SV_PRT,ХЭ!P2_SCOPE_SV_PRT,ХЭ!P3_SCOPE_SV_PRT</definedName>
    <definedName name="SCOPE_SV_PRT">P1_SCOPE_SV_PRT,P2_SCOPE_SV_PRT,P3_SCOPE_SV_PRT</definedName>
    <definedName name="SCOPE_TP" localSheetId="1">[25]База!$L$12:$L$23,[25]База!$L$5:$L$8</definedName>
    <definedName name="SCOPE_TP" localSheetId="7">[25]База!$L$12:$L$23,[25]База!$L$5:$L$8</definedName>
    <definedName name="SCOPE_TP">[25]База!$L$12:$L$23,[25]База!$L$5:$L$8</definedName>
    <definedName name="sdhsfj" localSheetId="7">[10]!sdhsfj</definedName>
    <definedName name="sdhsfj" localSheetId="8">[10]!sdhsfj</definedName>
    <definedName name="sdhsfj">[10]!sdhsfj</definedName>
    <definedName name="sds" localSheetId="7">[10]!sds</definedName>
    <definedName name="sds" localSheetId="8">[10]!sds</definedName>
    <definedName name="sds">[10]!sds</definedName>
    <definedName name="SENSTAB1" localSheetId="1">[3]MAIN!$A$1344:$C$1351</definedName>
    <definedName name="SENSTAB1" localSheetId="7">[3]MAIN!$A$1344:$C$1351</definedName>
    <definedName name="SENSTAB1">[3]MAIN!$A$1344:$C$1351</definedName>
    <definedName name="SENSTAB2" localSheetId="1">[3]MAIN!$A$1355:$H$1360</definedName>
    <definedName name="SENSTAB2" localSheetId="7">[3]MAIN!$A$1355:$H$1360</definedName>
    <definedName name="SENSTAB2">[3]MAIN!$A$1355:$H$1360</definedName>
    <definedName name="sfghsfjsfjsf" localSheetId="7">[10]!sfghsfjsfjsf</definedName>
    <definedName name="sfghsfjsfjsf" localSheetId="8">[10]!sfghsfjsfjsf</definedName>
    <definedName name="sfghsfjsfjsf">[10]!sfghsfjsfjsf</definedName>
    <definedName name="sfh" localSheetId="7">[10]!sfh</definedName>
    <definedName name="sfh" localSheetId="8">[10]!sfh</definedName>
    <definedName name="sfh">[10]!sfh</definedName>
    <definedName name="sfhsfjsjsj" localSheetId="7">[10]!sfhsfjsjsj</definedName>
    <definedName name="sfhsfjsjsj" localSheetId="8">[10]!sfhsfjsjsj</definedName>
    <definedName name="sfhsfjsjsj">[10]!sfhsfjsjsj</definedName>
    <definedName name="Shares" localSheetId="1">'[8]6'!#REF!</definedName>
    <definedName name="Shares" localSheetId="3">'[8]6'!#REF!</definedName>
    <definedName name="Shares" localSheetId="7">'[9]6'!#REF!</definedName>
    <definedName name="Shares">'[8]6'!#REF!</definedName>
    <definedName name="Sheet2?prefix?">"H"</definedName>
    <definedName name="size" localSheetId="7">#REF!</definedName>
    <definedName name="size" localSheetId="8">#REF!</definedName>
    <definedName name="size">#REF!</definedName>
    <definedName name="SLT_Purch1" localSheetId="1">'[8]16'!#REF!</definedName>
    <definedName name="SLT_Purch1" localSheetId="7">'[9]16'!#REF!</definedName>
    <definedName name="SLT_Purch1">'[8]16'!#REF!</definedName>
    <definedName name="social" localSheetId="1">[3]MAIN!$F$627:$AJ$627</definedName>
    <definedName name="social" localSheetId="7">[3]MAIN!$F$627:$AJ$627</definedName>
    <definedName name="social">[3]MAIN!$F$627:$AJ$627</definedName>
    <definedName name="SPAYB" localSheetId="1">[3]MAIN!$D$1000</definedName>
    <definedName name="SPAYB" localSheetId="7">[3]MAIN!$D$1000</definedName>
    <definedName name="SPAYB">[3]MAIN!$D$1000</definedName>
    <definedName name="ss" localSheetId="7">[10]!ss</definedName>
    <definedName name="ss" localSheetId="8">[10]!ss</definedName>
    <definedName name="ss">[10]!ss</definedName>
    <definedName name="ST_loans_o" localSheetId="1">'[8]14'!#REF!</definedName>
    <definedName name="ST_loans_o" localSheetId="3">'[8]14'!#REF!</definedName>
    <definedName name="ST_loans_o" localSheetId="7">'[9]14'!#REF!</definedName>
    <definedName name="ST_loans_o">'[8]14'!#REF!</definedName>
    <definedName name="SUMMBLOCK" localSheetId="1">[3]MAIN!$A$1211:$AL$1241</definedName>
    <definedName name="SUMMBLOCK" localSheetId="7">[3]MAIN!$A$1211:$AL$1241</definedName>
    <definedName name="SUMMBLOCK">[3]MAIN!$A$1211:$AL$1241</definedName>
    <definedName name="T1_Protect" localSheetId="2">P15_T1_Protect,P16_T1_Protect,P17_T1_Protect,ГАЭС!P18_T1_Protect,ГАЭС!P19_T1_Protect</definedName>
    <definedName name="T1_Protect" localSheetId="3">P15_T1_Protect,P16_T1_Protect,P17_T1_Protect,'КуЭ '!P18_T1_Protect,'КуЭ '!P19_T1_Protect</definedName>
    <definedName name="T1_Protect" localSheetId="4">P15_T1_Protect,P16_T1_Protect,P17_T1_Protect,КЭ!P18_T1_Protect,КЭ!P19_T1_Protect</definedName>
    <definedName name="T1_Protect" localSheetId="7">ХЭ!P15_T1_Protect,ХЭ!P16_T1_Protect,ХЭ!P17_T1_Protect,ХЭ!P18_T1_Protect,ХЭ!P19_T1_Protect</definedName>
    <definedName name="T1_Protect" localSheetId="8">P15_T1_Protect,P16_T1_Protect,P17_T1_Protect,ЧЭ!P18_T1_Protect,ЧЭ!P19_T1_Protect</definedName>
    <definedName name="T1_Protect">P15_T1_Protect,P16_T1_Protect,P17_T1_Protect,P18_T1_Protect,P19_T1_Protect</definedName>
    <definedName name="T11?Data">#N/A</definedName>
    <definedName name="T15_Protect" localSheetId="7">'[26]15'!$E$25:$I$29,'[26]15'!$E$31:$I$34,'[26]15'!$E$36:$I$38,'[26]15'!$E$42:$I$43,'[26]15'!$E$9:$I$17,'[26]15'!$B$36:$B$38,'[26]15'!$E$19:$I$21</definedName>
    <definedName name="T15_Protect">'[26]15'!$E$25:$I$29,'[26]15'!$E$31:$I$34,'[26]15'!$E$36:$I$38,'[26]15'!$E$42:$I$43,'[26]15'!$E$9:$I$17,'[26]15'!$B$36:$B$38,'[26]15'!$E$19:$I$21</definedName>
    <definedName name="T16?Columns" localSheetId="7">#REF!</definedName>
    <definedName name="T16?Columns" localSheetId="8">#REF!</definedName>
    <definedName name="T16?Columns">#REF!</definedName>
    <definedName name="T16?ItemComments" localSheetId="7">#REF!</definedName>
    <definedName name="T16?ItemComments" localSheetId="8">#REF!</definedName>
    <definedName name="T16?ItemComments">#REF!</definedName>
    <definedName name="T16?Items" localSheetId="7">#REF!</definedName>
    <definedName name="T16?Items" localSheetId="8">#REF!</definedName>
    <definedName name="T16?Items">#REF!</definedName>
    <definedName name="T16?Scope" localSheetId="7">#REF!</definedName>
    <definedName name="T16?Scope" localSheetId="8">#REF!</definedName>
    <definedName name="T16?Scope">#REF!</definedName>
    <definedName name="T16?Units" localSheetId="7">#REF!</definedName>
    <definedName name="T16?Units" localSheetId="8">#REF!</definedName>
    <definedName name="T16?Units">#REF!</definedName>
    <definedName name="T16_Protect" localSheetId="2">#REF!,#REF!,P1_T16_Protect</definedName>
    <definedName name="T16_Protect" localSheetId="3">#REF!,#REF!,P1_T16_Protect</definedName>
    <definedName name="T16_Protect" localSheetId="4">#REF!,#REF!,P1_T16_Protect</definedName>
    <definedName name="T16_Protect" localSheetId="7">#REF!,#REF!,ХЭ!P1_T16_Protect</definedName>
    <definedName name="T16_Protect" localSheetId="8">#REF!,#REF!,ЧЭ!P1_T16_Protect</definedName>
    <definedName name="T16_Protect">#REF!,#REF!,P1_T16_Protect</definedName>
    <definedName name="T17.1_Protect" localSheetId="7">'[26]17.1'!$D$14:$F$17,'[26]17.1'!$D$19:$F$22,'[26]17.1'!$I$9:$I$12,'[26]17.1'!$I$14:$I$17,'[26]17.1'!$I$19:$I$22,'[26]17.1'!$D$9:$F$12</definedName>
    <definedName name="T17.1_Protect">'[26]17.1'!$D$14:$F$17,'[26]17.1'!$D$19:$F$22,'[26]17.1'!$I$9:$I$12,'[26]17.1'!$I$14:$I$17,'[26]17.1'!$I$19:$I$22,'[26]17.1'!$D$9:$F$12</definedName>
    <definedName name="T17?L7">'[23]29'!$L$60,'[23]29'!$O$60,'[23]29'!$F$60,'[23]29'!$I$60</definedName>
    <definedName name="T17?unit?ГКАЛЧ">'[23]29'!$M$26:$M$33,'[23]29'!$P$26:$P$33,'[23]29'!$G$52:$G$59,'[23]29'!$J$52:$J$59,'[23]29'!$M$52:$M$59,'[23]29'!$P$52:$P$59,'[23]29'!$G$26:$G$33,'[23]29'!$J$26:$J$33</definedName>
    <definedName name="T17?unit?РУБ.ГКАЛ" localSheetId="2">'[23]29'!$O$18:$O$25,P1_T17?unit?РУБ.ГКАЛ,P2_T17?unit?РУБ.ГКАЛ</definedName>
    <definedName name="T17?unit?РУБ.ГКАЛ" localSheetId="3">'[23]29'!$O$18:$O$25,P1_T17?unit?РУБ.ГКАЛ,P2_T17?unit?РУБ.ГКАЛ</definedName>
    <definedName name="T17?unit?РУБ.ГКАЛ" localSheetId="4">'[23]29'!$O$18:$O$25,P1_T17?unit?РУБ.ГКАЛ,P2_T17?unit?РУБ.ГКАЛ</definedName>
    <definedName name="T17?unit?РУБ.ГКАЛ" localSheetId="7">'[23]29'!$O$18:$O$25,P1_T17?unit?РУБ.ГКАЛ,P2_T17?unit?РУБ.ГКАЛ</definedName>
    <definedName name="T17?unit?РУБ.ГКАЛ" localSheetId="8">'[23]29'!$O$18:$O$25,P1_T17?unit?РУБ.ГКАЛ,P2_T17?unit?РУБ.ГКАЛ</definedName>
    <definedName name="T17?unit?РУБ.ГКАЛ">'[23]29'!$O$18:$O$25,P1_T17?unit?РУБ.ГКАЛ,P2_T17?unit?РУБ.ГКАЛ</definedName>
    <definedName name="T17?unit?ТГКАЛ" localSheetId="2">'[23]29'!$P$18:$P$25,P1_T17?unit?ТГКАЛ,P2_T17?unit?ТГКАЛ</definedName>
    <definedName name="T17?unit?ТГКАЛ" localSheetId="3">'[23]29'!$P$18:$P$25,P1_T17?unit?ТГКАЛ,P2_T17?unit?ТГКАЛ</definedName>
    <definedName name="T17?unit?ТГКАЛ" localSheetId="4">'[23]29'!$P$18:$P$25,P1_T17?unit?ТГКАЛ,P2_T17?unit?ТГКАЛ</definedName>
    <definedName name="T17?unit?ТГКАЛ" localSheetId="7">'[23]29'!$P$18:$P$25,P1_T17?unit?ТГКАЛ,P2_T17?unit?ТГКАЛ</definedName>
    <definedName name="T17?unit?ТГКАЛ" localSheetId="8">'[23]29'!$P$18:$P$25,P1_T17?unit?ТГКАЛ,P2_T17?unit?ТГКАЛ</definedName>
    <definedName name="T17?unit?ТГКАЛ">'[23]29'!$P$18:$P$25,P1_T17?unit?ТГКАЛ,P2_T17?unit?ТГКАЛ</definedName>
    <definedName name="T17?unit?ТРУБ.ГКАЛЧ.МЕС">'[23]29'!$L$26:$L$33,'[23]29'!$O$26:$O$33,'[23]29'!$F$52:$F$59,'[23]29'!$I$52:$I$59,'[23]29'!$L$52:$L$59,'[23]29'!$O$52:$O$59,'[23]29'!$F$26:$F$33,'[23]29'!$I$26:$I$33</definedName>
    <definedName name="T17_Protect" localSheetId="2">'[26]21.3'!$E$54:$I$57,'[26]21.3'!$E$10:$I$10,P1_T17_Protect</definedName>
    <definedName name="T17_Protect" localSheetId="3">'[26]21.3'!$E$54:$I$57,'[26]21.3'!$E$10:$I$10,P1_T17_Protect</definedName>
    <definedName name="T17_Protect" localSheetId="4">'[26]21.3'!$E$54:$I$57,'[26]21.3'!$E$10:$I$10,P1_T17_Protect</definedName>
    <definedName name="T17_Protect" localSheetId="7">'[26]21.3'!$E$54:$I$57,'[26]21.3'!$E$10:$I$10,P1_T17_Protect</definedName>
    <definedName name="T17_Protect" localSheetId="8">'[26]21.3'!$E$54:$I$57,'[26]21.3'!$E$10:$I$10,P1_T17_Protect</definedName>
    <definedName name="T17_Protect">'[26]21.3'!$E$54:$I$57,'[26]21.3'!$E$10:$I$10,P1_T17_Protect</definedName>
    <definedName name="T17_Protection" localSheetId="2">P2_T17_Protection,P3_T17_Protection,P4_T17_Protection,P5_T17_Protection,ГАЭС!P6_T17_Protection</definedName>
    <definedName name="T17_Protection" localSheetId="3">P2_T17_Protection,P3_T17_Protection,P4_T17_Protection,P5_T17_Protection,'КуЭ '!P6_T17_Protection</definedName>
    <definedName name="T17_Protection" localSheetId="4">P2_T17_Protection,P3_T17_Protection,P4_T17_Protection,P5_T17_Protection,КЭ!P6_T17_Protection</definedName>
    <definedName name="T17_Protection" localSheetId="7">P2_T17_Protection,P3_T17_Protection,P4_T17_Protection,P5_T17_Protection,ХЭ!P6_T17_Protection</definedName>
    <definedName name="T17_Protection" localSheetId="8">P2_T17_Protection,P3_T17_Protection,P4_T17_Protection,P5_T17_Protection,ЧЭ!P6_T17_Protection</definedName>
    <definedName name="T17_Protection">P2_T17_Protection,P3_T17_Protection,P4_T17_Protection,P5_T17_Protection,P6_T17_Protection</definedName>
    <definedName name="T18.1?Data" localSheetId="2">P1_T18.1?Data,P2_T18.1?Data</definedName>
    <definedName name="T18.1?Data" localSheetId="3">P1_T18.1?Data,P2_T18.1?Data</definedName>
    <definedName name="T18.1?Data" localSheetId="4">P1_T18.1?Data,P2_T18.1?Data</definedName>
    <definedName name="T18.1?Data" localSheetId="7">P1_T18.1?Data,P2_T18.1?Data</definedName>
    <definedName name="T18.1?Data" localSheetId="8">P1_T18.1?Data,P2_T18.1?Data</definedName>
    <definedName name="T18.1?Data">P1_T18.1?Data,P2_T18.1?Data</definedName>
    <definedName name="T18.2?item_ext?СБЫТ" localSheetId="2">'[26]18.2'!#REF!,'[26]18.2'!#REF!</definedName>
    <definedName name="T18.2?item_ext?СБЫТ" localSheetId="3">'[26]18.2'!#REF!,'[26]18.2'!#REF!</definedName>
    <definedName name="T18.2?item_ext?СБЫТ" localSheetId="7">'[26]18.2'!#REF!,'[26]18.2'!#REF!</definedName>
    <definedName name="T18.2?item_ext?СБЫТ" localSheetId="8">'[26]18.2'!#REF!,'[26]18.2'!#REF!</definedName>
    <definedName name="T18.2?item_ext?СБЫТ">'[26]18.2'!#REF!,'[26]18.2'!#REF!</definedName>
    <definedName name="T18.2?ВРАС" localSheetId="7">'[26]18.2'!$B$35:$B$38,'[26]18.2'!$B$28:$B$31</definedName>
    <definedName name="T18.2?ВРАС">'[26]18.2'!$B$35:$B$38,'[26]18.2'!$B$28:$B$31</definedName>
    <definedName name="T18.2_Protect" localSheetId="2">'[26]18.2'!$F$58:$J$59,'[26]18.2'!$F$62:$J$62,'[26]18.2'!$F$64:$J$67,'[26]18.2'!$F$6:$J$8,P1_T18.2_Protect</definedName>
    <definedName name="T18.2_Protect" localSheetId="3">'[26]18.2'!$F$58:$J$59,'[26]18.2'!$F$62:$J$62,'[26]18.2'!$F$64:$J$67,'[26]18.2'!$F$6:$J$8,P1_T18.2_Protect</definedName>
    <definedName name="T18.2_Protect" localSheetId="4">'[26]18.2'!$F$58:$J$59,'[26]18.2'!$F$62:$J$62,'[26]18.2'!$F$64:$J$67,'[26]18.2'!$F$6:$J$8,P1_T18.2_Protect</definedName>
    <definedName name="T18.2_Protect" localSheetId="7">'[26]18.2'!$F$58:$J$59,'[26]18.2'!$F$62:$J$62,'[26]18.2'!$F$64:$J$67,'[26]18.2'!$F$6:$J$8,ХЭ!P1_T18.2_Protect</definedName>
    <definedName name="T18.2_Protect" localSheetId="8">'[26]18.2'!$F$58:$J$59,'[26]18.2'!$F$62:$J$62,'[26]18.2'!$F$64:$J$67,'[26]18.2'!$F$6:$J$8,P1_T18.2_Protect</definedName>
    <definedName name="T18.2_Protect">'[26]18.2'!$F$58:$J$59,'[26]18.2'!$F$62:$J$62,'[26]18.2'!$F$64:$J$67,'[26]18.2'!$F$6:$J$8,P1_T18.2_Protect</definedName>
    <definedName name="T19.1.1?Data" localSheetId="2">P1_T19.1.1?Data,P2_T19.1.1?Data</definedName>
    <definedName name="T19.1.1?Data" localSheetId="3">P1_T19.1.1?Data,P2_T19.1.1?Data</definedName>
    <definedName name="T19.1.1?Data" localSheetId="4">P1_T19.1.1?Data,P2_T19.1.1?Data</definedName>
    <definedName name="T19.1.1?Data" localSheetId="7">P1_T19.1.1?Data,P2_T19.1.1?Data</definedName>
    <definedName name="T19.1.1?Data" localSheetId="8">P1_T19.1.1?Data,P2_T19.1.1?Data</definedName>
    <definedName name="T19.1.1?Data">P1_T19.1.1?Data,P2_T19.1.1?Data</definedName>
    <definedName name="T19.1.2?Data" localSheetId="2">P1_T19.1.2?Data,P2_T19.1.2?Data</definedName>
    <definedName name="T19.1.2?Data" localSheetId="3">P1_T19.1.2?Data,P2_T19.1.2?Data</definedName>
    <definedName name="T19.1.2?Data" localSheetId="4">P1_T19.1.2?Data,P2_T19.1.2?Data</definedName>
    <definedName name="T19.1.2?Data" localSheetId="7">P1_T19.1.2?Data,P2_T19.1.2?Data</definedName>
    <definedName name="T19.1.2?Data" localSheetId="8">P1_T19.1.2?Data,P2_T19.1.2?Data</definedName>
    <definedName name="T19.1.2?Data">P1_T19.1.2?Data,P2_T19.1.2?Data</definedName>
    <definedName name="T19.2?Data" localSheetId="2">P1_T19.2?Data,P2_T19.2?Data</definedName>
    <definedName name="T19.2?Data" localSheetId="3">P1_T19.2?Data,P2_T19.2?Data</definedName>
    <definedName name="T19.2?Data" localSheetId="4">P1_T19.2?Data,P2_T19.2?Data</definedName>
    <definedName name="T19.2?Data" localSheetId="7">P1_T19.2?Data,P2_T19.2?Data</definedName>
    <definedName name="T19.2?Data" localSheetId="8">P1_T19.2?Data,P2_T19.2?Data</definedName>
    <definedName name="T19.2?Data">P1_T19.2?Data,P2_T19.2?Data</definedName>
    <definedName name="T19?Data">'[23]19'!$J$8:$M$16,'[23]19'!$C$8:$H$16</definedName>
    <definedName name="T19_Protection">'[23]19'!$E$13:$H$13,'[23]19'!$E$15:$H$15,'[23]19'!$J$8:$M$11,'[23]19'!$J$13:$M$13,'[23]19'!$J$15:$M$15,'[23]19'!$E$4:$H$4,'[23]19'!$J$4:$M$4,'[23]19'!$E$8:$H$11</definedName>
    <definedName name="T2.1?Data">#N/A</definedName>
    <definedName name="T2.3_Protect" localSheetId="7">'[26]2.3'!$F$30:$G$34,'[26]2.3'!$H$24:$K$28</definedName>
    <definedName name="T2.3_Protect">'[26]2.3'!$F$30:$G$34,'[26]2.3'!$H$24:$K$28</definedName>
    <definedName name="T20?unit?МКВТЧ">'[23]20'!$C$13:$M$13,'[23]20'!$C$15:$M$19,'[23]20'!$C$8:$M$11</definedName>
    <definedName name="T20_Protect" localSheetId="7">'[26]20'!$E$13:$I$20,'[26]20'!$E$9:$I$10</definedName>
    <definedName name="T20_Protect">'[26]20'!$E$13:$I$20,'[26]20'!$E$9:$I$10</definedName>
    <definedName name="T20_Protection" localSheetId="2">'[23]20'!$E$8:$H$11,P1_T20_Protection</definedName>
    <definedName name="T20_Protection" localSheetId="3">'[23]20'!$E$8:$H$11,P1_T20_Protection</definedName>
    <definedName name="T20_Protection" localSheetId="4">'[23]20'!$E$8:$H$11,P1_T20_Protection</definedName>
    <definedName name="T20_Protection" localSheetId="7">'[23]20'!$E$8:$H$11,P1_T20_Protection</definedName>
    <definedName name="T20_Protection" localSheetId="8">'[23]20'!$E$8:$H$11,P1_T20_Protection</definedName>
    <definedName name="T20_Protection">'[23]20'!$E$8:$H$11,P1_T20_Protection</definedName>
    <definedName name="T21.2.1?Data" localSheetId="2">P1_T21.2.1?Data,P2_T21.2.1?Data</definedName>
    <definedName name="T21.2.1?Data" localSheetId="3">P1_T21.2.1?Data,P2_T21.2.1?Data</definedName>
    <definedName name="T21.2.1?Data" localSheetId="4">P1_T21.2.1?Data,P2_T21.2.1?Data</definedName>
    <definedName name="T21.2.1?Data" localSheetId="7">P1_T21.2.1?Data,P2_T21.2.1?Data</definedName>
    <definedName name="T21.2.1?Data" localSheetId="8">P1_T21.2.1?Data,P2_T21.2.1?Data</definedName>
    <definedName name="T21.2.1?Data">P1_T21.2.1?Data,P2_T21.2.1?Data</definedName>
    <definedName name="T21.2.2?Data" localSheetId="2">P1_T21.2.2?Data,P2_T21.2.2?Data</definedName>
    <definedName name="T21.2.2?Data" localSheetId="3">P1_T21.2.2?Data,P2_T21.2.2?Data</definedName>
    <definedName name="T21.2.2?Data" localSheetId="4">P1_T21.2.2?Data,P2_T21.2.2?Data</definedName>
    <definedName name="T21.2.2?Data" localSheetId="7">P1_T21.2.2?Data,P2_T21.2.2?Data</definedName>
    <definedName name="T21.2.2?Data" localSheetId="8">P1_T21.2.2?Data,P2_T21.2.2?Data</definedName>
    <definedName name="T21.2.2?Data">P1_T21.2.2?Data,P2_T21.2.2?Data</definedName>
    <definedName name="T21.3?item_ext?СБЫТ" localSheetId="2">'[26]21.3'!#REF!,'[26]21.3'!#REF!</definedName>
    <definedName name="T21.3?item_ext?СБЫТ" localSheetId="3">'[26]21.3'!#REF!,'[26]21.3'!#REF!</definedName>
    <definedName name="T21.3?item_ext?СБЫТ" localSheetId="7">'[26]21.3'!#REF!,'[26]21.3'!#REF!</definedName>
    <definedName name="T21.3?item_ext?СБЫТ" localSheetId="8">'[26]21.3'!#REF!,'[26]21.3'!#REF!</definedName>
    <definedName name="T21.3?item_ext?СБЫТ">'[26]21.3'!#REF!,'[26]21.3'!#REF!</definedName>
    <definedName name="T21.3?ВРАС" localSheetId="7">'[26]21.3'!$B$28:$B$30,'[26]21.3'!$B$48:$B$50</definedName>
    <definedName name="T21.3?ВРАС">'[26]21.3'!$B$28:$B$30,'[26]21.3'!$B$48:$B$50</definedName>
    <definedName name="T21.3_Protect" localSheetId="7">'[26]21.3'!$E$19:$I$22,'[26]21.3'!$E$24:$I$25,'[26]21.3'!$B$28:$I$30,'[26]21.3'!$E$32:$I$32,'[26]21.3'!$E$35:$I$45,'[26]21.3'!$B$48:$I$50,'[26]21.3'!$E$13:$I$17</definedName>
    <definedName name="T21.3_Protect">'[26]21.3'!$E$19:$I$22,'[26]21.3'!$E$24:$I$25,'[26]21.3'!$B$28:$I$30,'[26]21.3'!$E$32:$I$32,'[26]21.3'!$E$35:$I$45,'[26]21.3'!$B$48:$I$50,'[26]21.3'!$E$13:$I$17</definedName>
    <definedName name="T21.4?Data" localSheetId="2">P1_T21.4?Data,P2_T21.4?Data</definedName>
    <definedName name="T21.4?Data" localSheetId="3">P1_T21.4?Data,P2_T21.4?Data</definedName>
    <definedName name="T21.4?Data" localSheetId="4">P1_T21.4?Data,P2_T21.4?Data</definedName>
    <definedName name="T21.4?Data" localSheetId="7">P1_T21.4?Data,P2_T21.4?Data</definedName>
    <definedName name="T21.4?Data" localSheetId="8">P1_T21.4?Data,P2_T21.4?Data</definedName>
    <definedName name="T21.4?Data">P1_T21.4?Data,P2_T21.4?Data</definedName>
    <definedName name="T21?axis?R?ПЭ">'[23]21'!$D$14:$S$16,'[23]21'!$D$26:$S$28,'[23]21'!$D$20:$S$22</definedName>
    <definedName name="T21?axis?R?ПЭ?">'[23]21'!$B$14:$B$16,'[23]21'!$B$26:$B$28,'[23]21'!$B$20:$B$22</definedName>
    <definedName name="T21?Data">'[23]21'!$D$14:$S$16,'[23]21'!$D$18:$S$18,'[23]21'!$D$20:$S$22,'[23]21'!$D$24:$S$24,'[23]21'!$D$26:$S$28,'[23]21'!$D$31:$S$33,'[23]21'!$D$11:$S$12</definedName>
    <definedName name="T21?L1">'[23]21'!$D$11:$S$12,'[23]21'!$D$14:$S$16,'[23]21'!$D$18:$S$18,'[23]21'!$D$20:$S$22,'[23]21'!$D$26:$S$28,'[23]21'!$D$24:$S$24</definedName>
    <definedName name="T21_Protection" localSheetId="2">P2_T21_Protection,ГАЭС!P3_T21_Protection</definedName>
    <definedName name="T21_Protection" localSheetId="3">P2_T21_Protection,'КуЭ '!P3_T21_Protection</definedName>
    <definedName name="T21_Protection" localSheetId="4">P2_T21_Protection,КЭ!P3_T21_Protection</definedName>
    <definedName name="T21_Protection" localSheetId="7">P2_T21_Protection,ХЭ!P3_T21_Protection</definedName>
    <definedName name="T21_Protection" localSheetId="8">P2_T21_Protection,ЧЭ!P3_T21_Protection</definedName>
    <definedName name="T21_Protection">P2_T21_Protection,P3_T21_Protection</definedName>
    <definedName name="T22?item_ext?ВСЕГО">'[23]22'!$E$8:$F$31,'[23]22'!$I$8:$J$31</definedName>
    <definedName name="T22?item_ext?ЭС">'[23]22'!$K$8:$L$31,'[23]22'!$G$8:$H$31</definedName>
    <definedName name="T22?L1">'[23]22'!$G$8:$G$31,'[23]22'!$I$8:$I$31,'[23]22'!$K$8:$K$31,'[23]22'!$E$8:$E$31</definedName>
    <definedName name="T22?L2">'[23]22'!$H$8:$H$31,'[23]22'!$J$8:$J$31,'[23]22'!$L$8:$L$31,'[23]22'!$F$8:$F$31</definedName>
    <definedName name="T22?unit?ГКАЛ.Ч">'[23]22'!$G$8:$G$31,'[23]22'!$I$8:$I$31,'[23]22'!$K$8:$K$31,'[23]22'!$E$8:$E$31</definedName>
    <definedName name="T22?unit?ТГКАЛ">'[23]22'!$H$8:$H$31,'[23]22'!$J$8:$J$31,'[23]22'!$L$8:$L$31,'[23]22'!$F$8:$F$31</definedName>
    <definedName name="T22_Protection">'[23]22'!$E$19:$L$23,'[23]22'!$E$25:$L$25,'[23]22'!$E$27:$L$31,'[23]22'!$E$17:$L$17</definedName>
    <definedName name="T23?axis?R?ВТОП">'[23]23'!$E$8:$P$30,'[23]23'!$E$36:$P$58</definedName>
    <definedName name="T23?axis?R?ВТОП?">'[23]23'!$C$8:$C$30,'[23]23'!$C$36:$C$58</definedName>
    <definedName name="T23?axis?R?ПЭ">'[23]23'!$E$8:$P$30,'[23]23'!$E$36:$P$58</definedName>
    <definedName name="T23?axis?R?ПЭ?">'[23]23'!$B$8:$B$30,'[23]23'!$B$36:$B$58</definedName>
    <definedName name="T23?axis?R?СЦТ">'[23]23'!$E$32:$P$34,'[23]23'!$E$60:$P$62</definedName>
    <definedName name="T23?axis?R?СЦТ?">'[23]23'!$A$60:$A$62,'[23]23'!$A$32:$A$34</definedName>
    <definedName name="T23?Data">'[23]23'!$E$37:$P$63,'[23]23'!$E$9:$P$35</definedName>
    <definedName name="T23?item_ext?ВСЕГО">'[23]23'!$A$55:$P$58,'[23]23'!$A$27:$P$30</definedName>
    <definedName name="T23?item_ext?ИТОГО">'[23]23'!$A$59:$P$59,'[23]23'!$A$31:$P$31</definedName>
    <definedName name="T23?item_ext?СЦТ">'[23]23'!$A$60:$P$62,'[23]23'!$A$32:$P$34</definedName>
    <definedName name="T23_Protection" localSheetId="2">'[23]23'!$A$60:$A$62,'[23]23'!$F$60:$J$62,'[23]23'!$O$60:$P$62,'[23]23'!$A$9:$A$25,P1_T23_Protection</definedName>
    <definedName name="T23_Protection" localSheetId="3">'[23]23'!$A$60:$A$62,'[23]23'!$F$60:$J$62,'[23]23'!$O$60:$P$62,'[23]23'!$A$9:$A$25,P1_T23_Protection</definedName>
    <definedName name="T23_Protection" localSheetId="4">'[23]23'!$A$60:$A$62,'[23]23'!$F$60:$J$62,'[23]23'!$O$60:$P$62,'[23]23'!$A$9:$A$25,P1_T23_Protection</definedName>
    <definedName name="T23_Protection" localSheetId="7">'[23]23'!$A$60:$A$62,'[23]23'!$F$60:$J$62,'[23]23'!$O$60:$P$62,'[23]23'!$A$9:$A$25,P1_T23_Protection</definedName>
    <definedName name="T23_Protection" localSheetId="8">'[23]23'!$A$60:$A$62,'[23]23'!$F$60:$J$62,'[23]23'!$O$60:$P$62,'[23]23'!$A$9:$A$25,P1_T23_Protection</definedName>
    <definedName name="T23_Protection">'[23]23'!$A$60:$A$62,'[23]23'!$F$60:$J$62,'[23]23'!$O$60:$P$62,'[23]23'!$A$9:$A$25,P1_T23_Protection</definedName>
    <definedName name="T24_Protection">'[23]24'!$E$24:$H$37,'[23]24'!$B$35:$B$37,'[23]24'!$E$41:$H$42,'[23]24'!$J$8:$M$21,'[23]24'!$J$24:$M$37,'[23]24'!$J$41:$M$42,'[23]24'!$E$8:$H$21</definedName>
    <definedName name="T25_protection" localSheetId="2">P1_T25_protection,P2_T25_protection</definedName>
    <definedName name="T25_protection" localSheetId="3">P1_T25_protection,P2_T25_protection</definedName>
    <definedName name="T25_protection" localSheetId="4">P1_T25_protection,P2_T25_protection</definedName>
    <definedName name="T25_protection" localSheetId="7">P1_T25_protection,P2_T25_protection</definedName>
    <definedName name="T25_protection" localSheetId="8">P1_T25_protection,P2_T25_protection</definedName>
    <definedName name="T25_protection">P1_T25_protection,P2_T25_protection</definedName>
    <definedName name="T26?axis?R?ВРАС">'[23]26'!$C$34:$N$36,'[23]26'!$C$22:$N$24</definedName>
    <definedName name="T26?axis?R?ВРАС?">'[23]26'!$B$34:$B$36,'[23]26'!$B$22:$B$24</definedName>
    <definedName name="T26?L1">'[23]26'!$F$8:$N$8,'[23]26'!$C$8:$D$8</definedName>
    <definedName name="T26?L1.1">'[23]26'!$F$10:$N$10,'[23]26'!$C$10:$D$10</definedName>
    <definedName name="T26?L2">'[23]26'!$F$11:$N$11,'[23]26'!$C$11:$D$11</definedName>
    <definedName name="T26?L2.1">'[23]26'!$F$13:$N$13,'[23]26'!$C$13:$D$13</definedName>
    <definedName name="T26?L3">'[23]26'!$F$14:$N$14,'[23]26'!$C$14:$D$14</definedName>
    <definedName name="T26?L4">'[23]26'!$F$15:$N$15,'[23]26'!$C$15:$D$15</definedName>
    <definedName name="T26?L5">'[23]26'!$F$16:$N$16,'[23]26'!$C$16:$D$16</definedName>
    <definedName name="T26?L5.1">'[23]26'!$F$18:$N$18,'[23]26'!$C$18:$D$18</definedName>
    <definedName name="T26?L5.2">'[23]26'!$F$19:$N$19,'[23]26'!$C$19:$D$19</definedName>
    <definedName name="T26?L5.3">'[23]26'!$F$20:$N$20,'[23]26'!$C$20:$D$20</definedName>
    <definedName name="T26?L5.3.x">'[23]26'!$F$22:$N$24,'[23]26'!$C$22:$D$24</definedName>
    <definedName name="T26?L6">'[23]26'!$F$26:$N$26,'[23]26'!$C$26:$D$26</definedName>
    <definedName name="T26?L7">'[23]26'!$F$27:$N$27,'[23]26'!$C$27:$D$27</definedName>
    <definedName name="T26?L7.1">'[23]26'!$F$29:$N$29,'[23]26'!$C$29:$D$29</definedName>
    <definedName name="T26?L7.2">'[23]26'!$F$30:$N$30,'[23]26'!$C$30:$D$30</definedName>
    <definedName name="T26?L7.3">'[23]26'!$F$31:$N$31,'[23]26'!$C$31:$D$31</definedName>
    <definedName name="T26?L7.4">'[23]26'!$F$32:$N$32,'[23]26'!$C$32:$D$32</definedName>
    <definedName name="T26?L7.4.x">'[23]26'!$F$34:$N$36,'[23]26'!$C$34:$D$36</definedName>
    <definedName name="T26?L8">'[23]26'!$F$38:$N$38,'[23]26'!$C$38:$D$38</definedName>
    <definedName name="T26_Protection" localSheetId="2">'[23]26'!$K$34:$N$36,'[23]26'!$B$22:$B$24,P1_T26_Protection,P2_T26_Protection</definedName>
    <definedName name="T26_Protection" localSheetId="3">'[23]26'!$K$34:$N$36,'[23]26'!$B$22:$B$24,P1_T26_Protection,P2_T26_Protection</definedName>
    <definedName name="T26_Protection" localSheetId="4">'[23]26'!$K$34:$N$36,'[23]26'!$B$22:$B$24,P1_T26_Protection,P2_T26_Protection</definedName>
    <definedName name="T26_Protection" localSheetId="7">'[23]26'!$K$34:$N$36,'[23]26'!$B$22:$B$24,P1_T26_Protection,P2_T26_Protection</definedName>
    <definedName name="T26_Protection" localSheetId="8">'[23]26'!$K$34:$N$36,'[23]26'!$B$22:$B$24,P1_T26_Protection,P2_T26_Protection</definedName>
    <definedName name="T26_Protection">'[23]26'!$K$34:$N$36,'[23]26'!$B$22:$B$24,P1_T26_Protection,P2_T26_Protection</definedName>
    <definedName name="T27?axis?R?ВРАС">'[23]27'!$C$34:$S$36,'[23]27'!$C$22:$S$24</definedName>
    <definedName name="T27?axis?R?ВРАС?">'[23]27'!$B$34:$B$36,'[23]27'!$B$22:$B$24</definedName>
    <definedName name="T27?L1.1">'[23]27'!$F$10:$S$10,'[23]27'!$C$10:$D$10</definedName>
    <definedName name="T27?L2.1">'[23]27'!$F$13:$S$13,'[23]27'!$C$13:$D$13</definedName>
    <definedName name="T27?L5.3">'[23]27'!$F$20:$S$20,'[23]27'!$C$20:$D$20</definedName>
    <definedName name="T27?L5.3.x">'[23]27'!$F$22:$S$24,'[23]27'!$C$22:$D$24</definedName>
    <definedName name="T27?L7">'[23]27'!$F$27:$S$27,'[23]27'!$C$27:$D$27</definedName>
    <definedName name="T27?L7.1">'[23]27'!$F$29:$S$29,'[23]27'!$C$29:$D$29</definedName>
    <definedName name="T27?L7.2">'[23]27'!$F$30:$S$30,'[23]27'!$C$30:$D$30</definedName>
    <definedName name="T27?L7.3">'[23]27'!$F$31:$S$31,'[23]27'!$C$31:$D$31</definedName>
    <definedName name="T27?L7.4">'[23]27'!$F$32:$S$32,'[23]27'!$C$32:$D$32</definedName>
    <definedName name="T27?L7.4.x">'[23]27'!$F$34:$S$36,'[23]27'!$C$34:$D$36</definedName>
    <definedName name="T27?L8">'[23]27'!$F$38:$S$38,'[23]27'!$C$38:$D$38</definedName>
    <definedName name="T27_Protect" localSheetId="7">'[26]27'!$E$12:$E$13,'[26]27'!$K$4:$AH$4,'[26]27'!$AK$12:$AK$13</definedName>
    <definedName name="T27_Protect">'[26]27'!$E$12:$E$13,'[26]27'!$K$4:$AH$4,'[26]27'!$AK$12:$AK$13</definedName>
    <definedName name="T27_Protection" localSheetId="2">'[23]27'!$P$34:$S$36,'[23]27'!$B$22:$B$24,P1_T27_Protection,P2_T27_Protection,P3_T27_Protection</definedName>
    <definedName name="T27_Protection" localSheetId="3">'[23]27'!$P$34:$S$36,'[23]27'!$B$22:$B$24,P1_T27_Protection,P2_T27_Protection,P3_T27_Protection</definedName>
    <definedName name="T27_Protection" localSheetId="4">'[23]27'!$P$34:$S$36,'[23]27'!$B$22:$B$24,P1_T27_Protection,P2_T27_Protection,P3_T27_Protection</definedName>
    <definedName name="T27_Protection" localSheetId="7">'[23]27'!$P$34:$S$36,'[23]27'!$B$22:$B$24,P1_T27_Protection,P2_T27_Protection,P3_T27_Protection</definedName>
    <definedName name="T27_Protection" localSheetId="8">'[23]27'!$P$34:$S$36,'[23]27'!$B$22:$B$24,P1_T27_Protection,P2_T27_Protection,P3_T27_Protection</definedName>
    <definedName name="T27_Protection">'[23]27'!$P$34:$S$36,'[23]27'!$B$22:$B$24,P1_T27_Protection,P2_T27_Protection,P3_T27_Protection</definedName>
    <definedName name="T28.3?unit?РУБ.ГКАЛ" localSheetId="2">P1_T28.3?unit?РУБ.ГКАЛ,P2_T28.3?unit?РУБ.ГКАЛ</definedName>
    <definedName name="T28.3?unit?РУБ.ГКАЛ" localSheetId="3">P1_T28.3?unit?РУБ.ГКАЛ,P2_T28.3?unit?РУБ.ГКАЛ</definedName>
    <definedName name="T28.3?unit?РУБ.ГКАЛ" localSheetId="4">P1_T28.3?unit?РУБ.ГКАЛ,P2_T28.3?unit?РУБ.ГКАЛ</definedName>
    <definedName name="T28.3?unit?РУБ.ГКАЛ" localSheetId="7">P1_T28.3?unit?РУБ.ГКАЛ,P2_T28.3?unit?РУБ.ГКАЛ</definedName>
    <definedName name="T28.3?unit?РУБ.ГКАЛ" localSheetId="8">P1_T28.3?unit?РУБ.ГКАЛ,P2_T28.3?unit?РУБ.ГКАЛ</definedName>
    <definedName name="T28.3?unit?РУБ.ГКАЛ">P1_T28.3?unit?РУБ.ГКАЛ,P2_T28.3?unit?РУБ.ГКАЛ</definedName>
    <definedName name="T28?axis?R?ПЭ" localSheetId="2">P2_T28?axis?R?ПЭ,P3_T28?axis?R?ПЭ,P4_T28?axis?R?ПЭ,P5_T28?axis?R?ПЭ,ГАЭС!P6_T28?axis?R?ПЭ</definedName>
    <definedName name="T28?axis?R?ПЭ" localSheetId="3">P2_T28?axis?R?ПЭ,P3_T28?axis?R?ПЭ,P4_T28?axis?R?ПЭ,P5_T28?axis?R?ПЭ,'КуЭ '!P6_T28?axis?R?ПЭ</definedName>
    <definedName name="T28?axis?R?ПЭ" localSheetId="4">P2_T28?axis?R?ПЭ,P3_T28?axis?R?ПЭ,P4_T28?axis?R?ПЭ,P5_T28?axis?R?ПЭ,КЭ!P6_T28?axis?R?ПЭ</definedName>
    <definedName name="T28?axis?R?ПЭ" localSheetId="7">P2_T28?axis?R?ПЭ,P3_T28?axis?R?ПЭ,P4_T28?axis?R?ПЭ,P5_T28?axis?R?ПЭ,ХЭ!P6_T28?axis?R?ПЭ</definedName>
    <definedName name="T28?axis?R?ПЭ" localSheetId="8">P2_T28?axis?R?ПЭ,P3_T28?axis?R?ПЭ,P4_T28?axis?R?ПЭ,P5_T28?axis?R?ПЭ,ЧЭ!P6_T28?axis?R?ПЭ</definedName>
    <definedName name="T28?axis?R?ПЭ">P2_T28?axis?R?ПЭ,P3_T28?axis?R?ПЭ,P4_T28?axis?R?ПЭ,P5_T28?axis?R?ПЭ,P6_T28?axis?R?ПЭ</definedName>
    <definedName name="T28?axis?R?ПЭ?" localSheetId="2">P2_T28?axis?R?ПЭ?,P3_T28?axis?R?ПЭ?,P4_T28?axis?R?ПЭ?,P5_T28?axis?R?ПЭ?,ГАЭС!P6_T28?axis?R?ПЭ?</definedName>
    <definedName name="T28?axis?R?ПЭ?" localSheetId="3">P2_T28?axis?R?ПЭ?,P3_T28?axis?R?ПЭ?,P4_T28?axis?R?ПЭ?,P5_T28?axis?R?ПЭ?,'КуЭ '!P6_T28?axis?R?ПЭ?</definedName>
    <definedName name="T28?axis?R?ПЭ?" localSheetId="4">P2_T28?axis?R?ПЭ?,P3_T28?axis?R?ПЭ?,P4_T28?axis?R?ПЭ?,P5_T28?axis?R?ПЭ?,КЭ!P6_T28?axis?R?ПЭ?</definedName>
    <definedName name="T28?axis?R?ПЭ?" localSheetId="7">P2_T28?axis?R?ПЭ?,P3_T28?axis?R?ПЭ?,P4_T28?axis?R?ПЭ?,P5_T28?axis?R?ПЭ?,ХЭ!P6_T28?axis?R?ПЭ?</definedName>
    <definedName name="T28?axis?R?ПЭ?" localSheetId="8">P2_T28?axis?R?ПЭ?,P3_T28?axis?R?ПЭ?,P4_T28?axis?R?ПЭ?,P5_T28?axis?R?ПЭ?,ЧЭ!P6_T28?axis?R?ПЭ?</definedName>
    <definedName name="T28?axis?R?ПЭ?">P2_T28?axis?R?ПЭ?,P3_T28?axis?R?ПЭ?,P4_T28?axis?R?ПЭ?,P5_T28?axis?R?ПЭ?,P6_T28?axis?R?ПЭ?</definedName>
    <definedName name="T28?Data" localSheetId="2">'[23]28'!$D$190:$E$213,'[23]28'!$G$164:$H$187,'[23]28'!$D$164:$E$187,'[23]28'!$D$138:$I$161,'[23]28'!$D$8:$I$109,'[23]28'!$D$112:$I$135,P1_T28?Data</definedName>
    <definedName name="T28?Data" localSheetId="3">'[23]28'!$D$190:$E$213,'[23]28'!$G$164:$H$187,'[23]28'!$D$164:$E$187,'[23]28'!$D$138:$I$161,'[23]28'!$D$8:$I$109,'[23]28'!$D$112:$I$135,P1_T28?Data</definedName>
    <definedName name="T28?Data" localSheetId="4">'[23]28'!$D$190:$E$213,'[23]28'!$G$164:$H$187,'[23]28'!$D$164:$E$187,'[23]28'!$D$138:$I$161,'[23]28'!$D$8:$I$109,'[23]28'!$D$112:$I$135,P1_T28?Data</definedName>
    <definedName name="T28?Data" localSheetId="7">'[23]28'!$D$190:$E$213,'[23]28'!$G$164:$H$187,'[23]28'!$D$164:$E$187,'[23]28'!$D$138:$I$161,'[23]28'!$D$8:$I$109,'[23]28'!$D$112:$I$135,P1_T28?Data</definedName>
    <definedName name="T28?Data" localSheetId="8">'[23]28'!$D$190:$E$213,'[23]28'!$G$164:$H$187,'[23]28'!$D$164:$E$187,'[23]28'!$D$138:$I$161,'[23]28'!$D$8:$I$109,'[23]28'!$D$112:$I$135,P1_T28?Data</definedName>
    <definedName name="T28?Data">'[23]28'!$D$190:$E$213,'[23]28'!$G$164:$H$187,'[23]28'!$D$164:$E$187,'[23]28'!$D$138:$I$161,'[23]28'!$D$8:$I$109,'[23]28'!$D$112:$I$135,P1_T28?Data</definedName>
    <definedName name="T28?item_ext?ВСЕГО">'[23]28'!$I$8:$I$292,'[23]28'!$F$8:$F$292</definedName>
    <definedName name="T28?item_ext?ТЭ">'[23]28'!$E$8:$E$292,'[23]28'!$H$8:$H$292</definedName>
    <definedName name="T28?item_ext?ЭЭ">'[23]28'!$D$8:$D$292,'[23]28'!$G$8:$G$292</definedName>
    <definedName name="T28?L1.1.x">'[23]28'!$D$16:$I$18,'[23]28'!$D$11:$I$13</definedName>
    <definedName name="T28?L10.1.x">'[23]28'!$D$250:$I$252,'[23]28'!$D$245:$I$247</definedName>
    <definedName name="T28?L11.1.x">'[23]28'!$D$276:$I$278,'[23]28'!$D$271:$I$273</definedName>
    <definedName name="T28?L2.1.x">'[23]28'!$D$42:$I$44,'[23]28'!$D$37:$I$39</definedName>
    <definedName name="T28?L3.1.x">'[23]28'!$D$68:$I$70,'[23]28'!$D$63:$I$65</definedName>
    <definedName name="T28?L4.1.x">'[23]28'!$D$94:$I$96,'[23]28'!$D$89:$I$91</definedName>
    <definedName name="T28?L5.1.x">'[23]28'!$D$120:$I$122,'[23]28'!$D$115:$I$117</definedName>
    <definedName name="T28?L6.1.x">'[23]28'!$D$146:$I$148,'[23]28'!$D$141:$I$143</definedName>
    <definedName name="T28?L7.1.x">'[23]28'!$D$172:$I$174,'[23]28'!$D$167:$I$169</definedName>
    <definedName name="T28?L8.1.x">'[23]28'!$D$198:$I$200,'[23]28'!$D$193:$I$195</definedName>
    <definedName name="T28?L9.1.x">'[23]28'!$D$224:$I$226,'[23]28'!$D$219:$I$221</definedName>
    <definedName name="T28?unit?ГКАЛЧ">'[23]28'!$H$164:$H$187,'[23]28'!$E$164:$E$187</definedName>
    <definedName name="T28?unit?МКВТЧ">'[23]28'!$G$190:$G$213,'[23]28'!$D$190:$D$213</definedName>
    <definedName name="T28?unit?РУБ.ГКАЛ">'[23]28'!$E$216:$E$239,'[23]28'!$E$268:$E$292,'[23]28'!$H$268:$H$292,'[23]28'!$H$216:$H$239</definedName>
    <definedName name="T28?unit?РУБ.ГКАЛЧ.МЕС">'[23]28'!$H$242:$H$265,'[23]28'!$E$242:$E$265</definedName>
    <definedName name="T28?unit?РУБ.ТКВТ.МЕС">'[23]28'!$G$242:$G$265,'[23]28'!$D$242:$D$265</definedName>
    <definedName name="T28?unit?РУБ.ТКВТЧ">'[23]28'!$G$216:$G$239,'[23]28'!$D$268:$D$292,'[23]28'!$G$268:$G$292,'[23]28'!$D$216:$D$239</definedName>
    <definedName name="T28?unit?ТГКАЛ">'[23]28'!$H$190:$H$213,'[23]28'!$E$190:$E$213</definedName>
    <definedName name="T28?unit?ТКВТ">'[23]28'!$G$164:$G$187,'[23]28'!$D$164:$D$187</definedName>
    <definedName name="T28?unit?ТРУБ">'[23]28'!$D$138:$I$161,'[23]28'!$D$8:$I$109</definedName>
    <definedName name="T28_Protection" localSheetId="2">P9_T28_Protection,P10_T28_Protection,P11_T28_Protection,ГАЭС!P12_T28_Protection</definedName>
    <definedName name="T28_Protection" localSheetId="3">P9_T28_Protection,P10_T28_Protection,P11_T28_Protection,'КуЭ '!P12_T28_Protection</definedName>
    <definedName name="T28_Protection" localSheetId="4">P9_T28_Protection,P10_T28_Protection,P11_T28_Protection,КЭ!P12_T28_Protection</definedName>
    <definedName name="T28_Protection" localSheetId="7">P9_T28_Protection,P10_T28_Protection,P11_T28_Protection,ХЭ!P12_T28_Protection</definedName>
    <definedName name="T28_Protection" localSheetId="8">P9_T28_Protection,P10_T28_Protection,P11_T28_Protection,ЧЭ!P12_T28_Protection</definedName>
    <definedName name="T28_Protection">P9_T28_Protection,P10_T28_Protection,P11_T28_Protection,P12_T28_Protection</definedName>
    <definedName name="T29?item_ext?1СТ" localSheetId="2">P1_T29?item_ext?1СТ</definedName>
    <definedName name="T29?item_ext?1СТ" localSheetId="3">P1_T29?item_ext?1СТ</definedName>
    <definedName name="T29?item_ext?1СТ" localSheetId="4">P1_T29?item_ext?1СТ</definedName>
    <definedName name="T29?item_ext?1СТ" localSheetId="7">P1_T29?item_ext?1СТ</definedName>
    <definedName name="T29?item_ext?1СТ" localSheetId="8">P1_T29?item_ext?1СТ</definedName>
    <definedName name="T29?item_ext?1СТ">P1_T29?item_ext?1СТ</definedName>
    <definedName name="T29?item_ext?2СТ.М" localSheetId="2">P1_T29?item_ext?2СТ.М</definedName>
    <definedName name="T29?item_ext?2СТ.М" localSheetId="3">P1_T29?item_ext?2СТ.М</definedName>
    <definedName name="T29?item_ext?2СТ.М" localSheetId="4">P1_T29?item_ext?2СТ.М</definedName>
    <definedName name="T29?item_ext?2СТ.М" localSheetId="7">P1_T29?item_ext?2СТ.М</definedName>
    <definedName name="T29?item_ext?2СТ.М" localSheetId="8">P1_T29?item_ext?2СТ.М</definedName>
    <definedName name="T29?item_ext?2СТ.М">P1_T29?item_ext?2СТ.М</definedName>
    <definedName name="T29?item_ext?2СТ.Э" localSheetId="2">P1_T29?item_ext?2СТ.Э</definedName>
    <definedName name="T29?item_ext?2СТ.Э" localSheetId="3">P1_T29?item_ext?2СТ.Э</definedName>
    <definedName name="T29?item_ext?2СТ.Э" localSheetId="4">P1_T29?item_ext?2СТ.Э</definedName>
    <definedName name="T29?item_ext?2СТ.Э" localSheetId="7">P1_T29?item_ext?2СТ.Э</definedName>
    <definedName name="T29?item_ext?2СТ.Э" localSheetId="8">P1_T29?item_ext?2СТ.Э</definedName>
    <definedName name="T29?item_ext?2СТ.Э">P1_T29?item_ext?2СТ.Э</definedName>
    <definedName name="T29?L10" localSheetId="2">P1_T29?L10</definedName>
    <definedName name="T29?L10" localSheetId="3">P1_T29?L10</definedName>
    <definedName name="T29?L10" localSheetId="4">P1_T29?L10</definedName>
    <definedName name="T29?L10" localSheetId="7">P1_T29?L10</definedName>
    <definedName name="T29?L10" localSheetId="8">P1_T29?L10</definedName>
    <definedName name="T29?L10">P1_T29?L10</definedName>
    <definedName name="T4_Protect" localSheetId="2">'[26]4'!$AA$24:$AD$28,'[26]4'!$G$11:$J$17,P1_T4_Protect,P2_T4_Protect</definedName>
    <definedName name="T4_Protect" localSheetId="3">'[26]4'!$AA$24:$AD$28,'[26]4'!$G$11:$J$17,P1_T4_Protect,P2_T4_Protect</definedName>
    <definedName name="T4_Protect" localSheetId="4">'[26]4'!$AA$24:$AD$28,'[26]4'!$G$11:$J$17,P1_T4_Protect,P2_T4_Protect</definedName>
    <definedName name="T4_Protect" localSheetId="7">'[26]4'!$AA$24:$AD$28,'[26]4'!$G$11:$J$17,ХЭ!P1_T4_Protect,ХЭ!P2_T4_Protect</definedName>
    <definedName name="T4_Protect" localSheetId="8">'[26]4'!$AA$24:$AD$28,'[26]4'!$G$11:$J$17,P1_T4_Protect,P2_T4_Protect</definedName>
    <definedName name="T4_Protect">'[26]4'!$AA$24:$AD$28,'[26]4'!$G$11:$J$17,P1_T4_Protect,P2_T4_Protect</definedName>
    <definedName name="T6_Protect" localSheetId="2">'[26]6'!$B$28:$B$37,'[26]6'!$D$28:$H$37,'[26]6'!$J$28:$N$37,'[26]6'!$D$39:$H$41,'[26]6'!$J$39:$N$41,'[26]6'!$B$46:$B$55,P1_T6_Protect</definedName>
    <definedName name="T6_Protect" localSheetId="3">'[26]6'!$B$28:$B$37,'[26]6'!$D$28:$H$37,'[26]6'!$J$28:$N$37,'[26]6'!$D$39:$H$41,'[26]6'!$J$39:$N$41,'[26]6'!$B$46:$B$55,P1_T6_Protect</definedName>
    <definedName name="T6_Protect" localSheetId="4">'[26]6'!$B$28:$B$37,'[26]6'!$D$28:$H$37,'[26]6'!$J$28:$N$37,'[26]6'!$D$39:$H$41,'[26]6'!$J$39:$N$41,'[26]6'!$B$46:$B$55,P1_T6_Protect</definedName>
    <definedName name="T6_Protect" localSheetId="7">'[26]6'!$B$28:$B$37,'[26]6'!$D$28:$H$37,'[26]6'!$J$28:$N$37,'[26]6'!$D$39:$H$41,'[26]6'!$J$39:$N$41,'[26]6'!$B$46:$B$55,ХЭ!P1_T6_Protect</definedName>
    <definedName name="T6_Protect" localSheetId="8">'[26]6'!$B$28:$B$37,'[26]6'!$D$28:$H$37,'[26]6'!$J$28:$N$37,'[26]6'!$D$39:$H$41,'[26]6'!$J$39:$N$41,'[26]6'!$B$46:$B$55,P1_T6_Protect</definedName>
    <definedName name="T6_Protect">'[26]6'!$B$28:$B$37,'[26]6'!$D$28:$H$37,'[26]6'!$J$28:$N$37,'[26]6'!$D$39:$H$41,'[26]6'!$J$39:$N$41,'[26]6'!$B$46:$B$55,P1_T6_Protect</definedName>
    <definedName name="T7?Data">#N/A</definedName>
    <definedName name="tab0" localSheetId="1">[3]MAIN!$A$13:$F$30</definedName>
    <definedName name="tab0" localSheetId="7">[3]MAIN!$A$13:$F$30</definedName>
    <definedName name="tab0">[3]MAIN!$A$13:$F$30</definedName>
    <definedName name="TARGET">[30]TEHSHEET!$I$42:$I$45</definedName>
    <definedName name="TAXE1" localSheetId="1">[3]MAIN!$A$641:$IV$646</definedName>
    <definedName name="TAXE1" localSheetId="7">[3]MAIN!$A$641:$IV$646</definedName>
    <definedName name="TAXE1">[3]MAIN!$A$641:$IV$646</definedName>
    <definedName name="TAXE2" localSheetId="1">[3]MAIN!$A$674:$IV$679</definedName>
    <definedName name="TAXE2" localSheetId="7">[3]MAIN!$A$674:$IV$679</definedName>
    <definedName name="TAXE2">[3]MAIN!$A$674:$IV$679</definedName>
    <definedName name="TEST1" localSheetId="1">#REF!</definedName>
    <definedName name="TEST1" localSheetId="7">#REF!</definedName>
    <definedName name="TEST1">#REF!</definedName>
    <definedName name="TEST2" localSheetId="1">#REF!</definedName>
    <definedName name="TEST2" localSheetId="7">#REF!</definedName>
    <definedName name="TEST2">#REF!</definedName>
    <definedName name="TEST3" localSheetId="1">#REF!</definedName>
    <definedName name="TEST3" localSheetId="7">#REF!</definedName>
    <definedName name="TEST3">#REF!</definedName>
    <definedName name="TESTHKEY" localSheetId="1">#REF!</definedName>
    <definedName name="TESTHKEY" localSheetId="7">#REF!</definedName>
    <definedName name="TESTHKEY">#REF!</definedName>
    <definedName name="TESTKEYS" localSheetId="1">#REF!</definedName>
    <definedName name="TESTKEYS" localSheetId="7">#REF!</definedName>
    <definedName name="TESTKEYS">#REF!</definedName>
    <definedName name="TESTVKEY" localSheetId="1">#REF!</definedName>
    <definedName name="TESTVKEY" localSheetId="7">#REF!</definedName>
    <definedName name="TESTVKEY">#REF!</definedName>
    <definedName name="teyietuow" localSheetId="7">[10]!teyietuow</definedName>
    <definedName name="teyietuow" localSheetId="8">[10]!teyietuow</definedName>
    <definedName name="teyietuow">[10]!teyietuow</definedName>
    <definedName name="TOTWC" localSheetId="1">[3]MAIN!$C$1341</definedName>
    <definedName name="TOTWC" localSheetId="7">[3]MAIN!$C$1341</definedName>
    <definedName name="TOTWC">[3]MAIN!$C$1341</definedName>
    <definedName name="TP2.1_Protect" localSheetId="7">[26]P2.1!$F$28:$G$37,[26]P2.1!$F$40:$G$43,[26]P2.1!$F$7:$G$26</definedName>
    <definedName name="TP2.1_Protect">[26]P2.1!$F$28:$G$37,[26]P2.1!$F$40:$G$43,[26]P2.1!$F$7:$G$26</definedName>
    <definedName name="ty" localSheetId="1">[17]FES!#REF!</definedName>
    <definedName name="ty">[17]FES!#REF!</definedName>
    <definedName name="tпв" localSheetId="7">[21]Лист1!#REF!</definedName>
    <definedName name="tпв" localSheetId="8">[21]Лист1!#REF!</definedName>
    <definedName name="tпв">[21]Лист1!#REF!</definedName>
    <definedName name="uka" localSheetId="1">[4]!uka</definedName>
    <definedName name="uka" localSheetId="7">[5]!uka</definedName>
    <definedName name="uka">[5]!uka</definedName>
    <definedName name="VAT" localSheetId="1">[3]MAIN!$F$597</definedName>
    <definedName name="VAT" localSheetId="7">[3]MAIN!$F$597</definedName>
    <definedName name="VAT">[3]MAIN!$F$597</definedName>
    <definedName name="w">[31]!w</definedName>
    <definedName name="wrn.ррр." localSheetId="2" hidden="1">{#N/A,#N/A,FALSE,"Уравнения"}</definedName>
    <definedName name="wrn.ррр." localSheetId="3" hidden="1">{#N/A,#N/A,FALSE,"Уравнения"}</definedName>
    <definedName name="wrn.ррр." localSheetId="4" hidden="1">{#N/A,#N/A,FALSE,"Уравнения"}</definedName>
    <definedName name="wrn.ррр." localSheetId="7" hidden="1">{#N/A,#N/A,FALSE,"Уравнения"}</definedName>
    <definedName name="wrn.ррр." localSheetId="8" hidden="1">{#N/A,#N/A,FALSE,"Уравнения"}</definedName>
    <definedName name="wrn.ррр." hidden="1">{#N/A,#N/A,FALSE,"Уравнения"}</definedName>
    <definedName name="wrn.Сравнение._.с._.отраслями." localSheetId="2" hidden="1">{#N/A,#N/A,TRUE,"Лист1";#N/A,#N/A,TRUE,"Лист2";#N/A,#N/A,TRUE,"Лист3"}</definedName>
    <definedName name="wrn.Сравнение._.с._.отраслями." localSheetId="3" hidden="1">{#N/A,#N/A,TRUE,"Лист1";#N/A,#N/A,TRUE,"Лист2";#N/A,#N/A,TRUE,"Лист3"}</definedName>
    <definedName name="wrn.Сравнение._.с._.отраслями." localSheetId="4" hidden="1">{#N/A,#N/A,TRUE,"Лист1";#N/A,#N/A,TRUE,"Лист2";#N/A,#N/A,TRUE,"Лист3"}</definedName>
    <definedName name="wrn.Сравнение._.с._.отраслями." localSheetId="7" hidden="1">{#N/A,#N/A,TRUE,"Лист1";#N/A,#N/A,TRUE,"Лист2";#N/A,#N/A,TRUE,"Лист3"}</definedName>
    <definedName name="wrn.Сравнение._.с._.отраслями." localSheetId="8" hidden="1">{#N/A,#N/A,TRUE,"Лист1";#N/A,#N/A,TRUE,"Лист2";#N/A,#N/A,TRUE,"Лист3"}</definedName>
    <definedName name="wrn.Сравнение._.с._.отраслями." hidden="1">{#N/A,#N/A,TRUE,"Лист1";#N/A,#N/A,TRUE,"Лист2";#N/A,#N/A,TRUE,"Лист3"}</definedName>
    <definedName name="ww">[32]!ww</definedName>
    <definedName name="xcb" localSheetId="7">[10]!xcb</definedName>
    <definedName name="xcb" localSheetId="8">[10]!xcb</definedName>
    <definedName name="xcb">[10]!xcb</definedName>
    <definedName name="xvzxv" localSheetId="7">[10]!xvzxv</definedName>
    <definedName name="xvzxv" localSheetId="8">[10]!xvzxv</definedName>
    <definedName name="xvzxv">[10]!xvzxv</definedName>
    <definedName name="yuoryor" localSheetId="7">[10]!yuoryor</definedName>
    <definedName name="yuoryor" localSheetId="8">[10]!yuoryor</definedName>
    <definedName name="yuoryor">[10]!yuoryor</definedName>
    <definedName name="zcb" localSheetId="7">[10]!zcb</definedName>
    <definedName name="zcb" localSheetId="8">[10]!zcb</definedName>
    <definedName name="zcb">[10]!zcb</definedName>
    <definedName name="zg" localSheetId="7">[10]!zg</definedName>
    <definedName name="zg" localSheetId="8">[10]!zg</definedName>
    <definedName name="zg">[10]!zg</definedName>
    <definedName name="zoja">#N/A</definedName>
    <definedName name="zxva" localSheetId="7">[10]!zxva</definedName>
    <definedName name="zxva" localSheetId="8">[10]!zxva</definedName>
    <definedName name="zxva">[10]!zxva</definedName>
    <definedName name="zxvzxvzxv" localSheetId="7">[10]!zxvzxvzxv</definedName>
    <definedName name="zxvzxvzxv" localSheetId="8">[10]!zxvzxvzxv</definedName>
    <definedName name="zxvzxvzxv">[10]!zxvzxvzxv</definedName>
    <definedName name="а" localSheetId="7">[11]Уравнения!$B$5</definedName>
    <definedName name="а">[11]Уравнения!$B$5</definedName>
    <definedName name="А1" localSheetId="1">#REF!</definedName>
    <definedName name="А1" localSheetId="7">#REF!</definedName>
    <definedName name="А1">#REF!</definedName>
    <definedName name="А77">[33]Рейтинг!$A$14</definedName>
    <definedName name="А9" localSheetId="3">#REF!</definedName>
    <definedName name="А9" localSheetId="7">#REF!</definedName>
    <definedName name="А9" localSheetId="8">#REF!</definedName>
    <definedName name="А9">#REF!</definedName>
    <definedName name="АААААААА" localSheetId="7">[10]!АААААААА</definedName>
    <definedName name="АААААААА" localSheetId="8">[10]!АААААААА</definedName>
    <definedName name="АААААААА">[10]!АААААААА</definedName>
    <definedName name="ап" localSheetId="7">[10]!ап</definedName>
    <definedName name="ап" localSheetId="8">[10]!ап</definedName>
    <definedName name="ап">[10]!ап</definedName>
    <definedName name="апвар" localSheetId="7">[10]!апвар</definedName>
    <definedName name="апвар" localSheetId="8">[10]!апвар</definedName>
    <definedName name="апвар">[10]!апвар</definedName>
    <definedName name="б" localSheetId="7">[10]!б</definedName>
    <definedName name="б" localSheetId="8">[10]!б</definedName>
    <definedName name="б">[10]!б</definedName>
    <definedName name="_xlnm.Database" localSheetId="5">#REF!</definedName>
    <definedName name="_xlnm.Database" localSheetId="6">#REF!</definedName>
    <definedName name="_xlnm.Database" localSheetId="7">#REF!</definedName>
    <definedName name="_xlnm.Database" localSheetId="8">#REF!</definedName>
    <definedName name="_xlnm.Database">#REF!</definedName>
    <definedName name="Базовые" localSheetId="1">'[34]Производство электроэнергии'!$A$95</definedName>
    <definedName name="Базовые" localSheetId="8">'[35]Производство электроэнергии'!$A$95</definedName>
    <definedName name="Базовые">'[36]Производство электроэнергии'!$A$95</definedName>
    <definedName name="БазовыйПериод">[37]Заголовок!$B$15</definedName>
    <definedName name="БС">[38]Справочники!$A$4:$A$6</definedName>
    <definedName name="Бюджетные_электроэнергии" localSheetId="1">'[34]Производство электроэнергии'!$A$111</definedName>
    <definedName name="Бюджетные_электроэнергии" localSheetId="8">'[35]Производство электроэнергии'!$A$111</definedName>
    <definedName name="Бюджетные_электроэнергии">'[36]Производство электроэнергии'!$A$111</definedName>
    <definedName name="в">[39]!Выборка_БА_ЖД</definedName>
    <definedName name="в23ё" localSheetId="1">#N/A</definedName>
    <definedName name="в23ё" localSheetId="8">[10]!в23ё</definedName>
    <definedName name="в23ё">[12]!в23ё</definedName>
    <definedName name="ва" localSheetId="7">[10]!ва</definedName>
    <definedName name="ва" localSheetId="8">[10]!ва</definedName>
    <definedName name="ва">[10]!ва</definedName>
    <definedName name="вв" localSheetId="1">#N/A</definedName>
    <definedName name="вв" localSheetId="8">[10]!вв</definedName>
    <definedName name="вв">[12]!вв</definedName>
    <definedName name="вв110" localSheetId="1">'[40]ПС рек'!#REF!</definedName>
    <definedName name="вв110" localSheetId="3">'[40]ПС рек'!#REF!</definedName>
    <definedName name="вв110" localSheetId="7">'[40]ПС рек'!#REF!</definedName>
    <definedName name="вв110">'[40]ПС рек'!#REF!</definedName>
    <definedName name="вв20" localSheetId="1">'[40]ПС рек'!#REF!</definedName>
    <definedName name="вв20" localSheetId="7">'[40]ПС рек'!#REF!</definedName>
    <definedName name="вв20">'[40]ПС рек'!#REF!</definedName>
    <definedName name="вв220" localSheetId="1">'[40]ПС рек'!#REF!</definedName>
    <definedName name="вв220" localSheetId="7">'[40]ПС рек'!#REF!</definedName>
    <definedName name="вв220">'[40]ПС рек'!#REF!</definedName>
    <definedName name="вв330" localSheetId="1">'[40]ПС рек'!#REF!</definedName>
    <definedName name="вв330" localSheetId="7">'[40]ПС рек'!#REF!</definedName>
    <definedName name="вв330">'[40]ПС рек'!#REF!</definedName>
    <definedName name="вв35" localSheetId="1">'[40]ПС рек'!#REF!</definedName>
    <definedName name="вв35" localSheetId="7">'[40]ПС рек'!#REF!</definedName>
    <definedName name="вв35">'[40]ПС рек'!#REF!</definedName>
    <definedName name="вв500" localSheetId="1">'[40]ПС рек'!#REF!</definedName>
    <definedName name="вв500" localSheetId="7">'[40]ПС рек'!#REF!</definedName>
    <definedName name="вв500">'[40]ПС рек'!#REF!</definedName>
    <definedName name="вв750" localSheetId="1">'[40]ПС рек'!#REF!</definedName>
    <definedName name="вв750" localSheetId="7">'[40]ПС рек'!#REF!</definedName>
    <definedName name="вв750">'[40]ПС рек'!#REF!</definedName>
    <definedName name="Вид_Бизнеса" localSheetId="1">[41]t_настройки!#REF!</definedName>
    <definedName name="Вид_Бизнеса" localSheetId="7">[41]t_настройки!#REF!</definedName>
    <definedName name="Вид_Бизнеса">[41]t_настройки!#REF!</definedName>
    <definedName name="Виды_деятельности" localSheetId="1">[42]t_настройки!$I$43:$I$61</definedName>
    <definedName name="Виды_деятельности" localSheetId="7">[43]t_настройки!$I$43:$I$61</definedName>
    <definedName name="Виды_деятельности">[43]t_настройки!$I$43:$I$61</definedName>
    <definedName name="ВЛТРАССА" localSheetId="1">'[40]ЛЭП нов'!#REF!</definedName>
    <definedName name="ВЛТРАССА" localSheetId="7">'[40]ЛЭП нов'!#REF!</definedName>
    <definedName name="ВЛТРАССА">'[40]ЛЭП нов'!#REF!</definedName>
    <definedName name="вн20" localSheetId="1">'[40]ПС рек'!#REF!</definedName>
    <definedName name="вн20" localSheetId="7">'[40]ПС рек'!#REF!</definedName>
    <definedName name="вн20">'[40]ПС рек'!#REF!</definedName>
    <definedName name="Волгоградэнерго" localSheetId="3">#REF!</definedName>
    <definedName name="Волгоградэнерго" localSheetId="7">#REF!</definedName>
    <definedName name="Волгоградэнерго" localSheetId="8">#REF!</definedName>
    <definedName name="Волгоградэнерго">#REF!</definedName>
    <definedName name="вптыаи" localSheetId="7">[10]!вптыаи</definedName>
    <definedName name="вптыаи" localSheetId="8">[10]!вптыаи</definedName>
    <definedName name="вптыаи">[10]!вптыаи</definedName>
    <definedName name="всего" localSheetId="1">'[40]ПС рек'!#REF!</definedName>
    <definedName name="всего" localSheetId="3">'[40]ПС рек'!#REF!</definedName>
    <definedName name="всего" localSheetId="7">'[40]ПС рек'!#REF!</definedName>
    <definedName name="всего">'[40]ПС рек'!#REF!</definedName>
    <definedName name="второй" localSheetId="1">#REF!</definedName>
    <definedName name="второй" localSheetId="5">#REF!</definedName>
    <definedName name="второй" localSheetId="6">#REF!</definedName>
    <definedName name="второй" localSheetId="7">#REF!</definedName>
    <definedName name="второй" localSheetId="8">#REF!</definedName>
    <definedName name="второй">#REF!</definedName>
    <definedName name="вуув" localSheetId="2" hidden="1">{#N/A,#N/A,TRUE,"Лист1";#N/A,#N/A,TRUE,"Лист2";#N/A,#N/A,TRUE,"Лист3"}</definedName>
    <definedName name="вуув" localSheetId="3" hidden="1">{#N/A,#N/A,TRUE,"Лист1";#N/A,#N/A,TRUE,"Лист2";#N/A,#N/A,TRUE,"Лист3"}</definedName>
    <definedName name="вуув" localSheetId="4" hidden="1">{#N/A,#N/A,TRUE,"Лист1";#N/A,#N/A,TRUE,"Лист2";#N/A,#N/A,TRUE,"Лист3"}</definedName>
    <definedName name="вуув" localSheetId="7" hidden="1">{#N/A,#N/A,TRUE,"Лист1";#N/A,#N/A,TRUE,"Лист2";#N/A,#N/A,TRUE,"Лист3"}</definedName>
    <definedName name="вуув" localSheetId="8" hidden="1">{#N/A,#N/A,TRUE,"Лист1";#N/A,#N/A,TRUE,"Лист2";#N/A,#N/A,TRUE,"Лист3"}</definedName>
    <definedName name="вуув" hidden="1">{#N/A,#N/A,TRUE,"Лист1";#N/A,#N/A,TRUE,"Лист2";#N/A,#N/A,TRUE,"Лист3"}</definedName>
    <definedName name="Выборка_АМТА" localSheetId="7">[44]!Выборка_АМТА</definedName>
    <definedName name="Выборка_АМТА">[44]!Выборка_АМТА</definedName>
    <definedName name="Выборка_БА_ЖД" localSheetId="7">[44]!Выборка_БА_ЖД</definedName>
    <definedName name="Выборка_БА_ЖД">[44]!Выборка_БА_ЖД</definedName>
    <definedName name="Выборка_ВСЖД" localSheetId="7">[44]!Выборка_ВСЖД</definedName>
    <definedName name="Выборка_ВСЖД">[44]!Выборка_ВСЖД</definedName>
    <definedName name="Выборка_ЛВРЗ" localSheetId="7">[44]!Выборка_ЛВРЗ</definedName>
    <definedName name="Выборка_ЛВРЗ">[44]!Выборка_ЛВРЗ</definedName>
    <definedName name="Выборка_Ливона" localSheetId="7">[44]!Выборка_Ливона</definedName>
    <definedName name="Выборка_Ливона">[44]!Выборка_Ливона</definedName>
    <definedName name="Выборка_мяспром" localSheetId="7">[44]!Выборка_мяспром</definedName>
    <definedName name="Выборка_мяспром">[44]!Выборка_мяспром</definedName>
    <definedName name="Выборка_ТАЦИ" localSheetId="7">[44]!Выборка_ТАЦИ</definedName>
    <definedName name="Выборка_ТАЦИ">[44]!Выборка_ТАЦИ</definedName>
    <definedName name="Выборка_Тимцем" localSheetId="7">[44]!Выборка_Тимцем</definedName>
    <definedName name="Выборка_Тимцем">[44]!Выборка_Тимцем</definedName>
    <definedName name="выработка" localSheetId="7">[11]Уравнения!$B$3</definedName>
    <definedName name="выработка">[11]Уравнения!$B$3</definedName>
    <definedName name="выработка_ТЭЦ1" localSheetId="7">[11]расчетный!$B$8</definedName>
    <definedName name="выработка_ТЭЦ1">[11]расчетный!$B$8</definedName>
    <definedName name="гггр" localSheetId="1">[4]!гггр</definedName>
    <definedName name="гггр" localSheetId="7">[5]!гггр</definedName>
    <definedName name="гггр">[5]!гггр</definedName>
    <definedName name="Год" localSheetId="1">[42]t_настройки!$I$8:$I$20</definedName>
    <definedName name="Год" localSheetId="7">[43]t_настройки!$I$8:$I$20</definedName>
    <definedName name="Год">[43]t_настройки!$I$8:$I$20</definedName>
    <definedName name="Год_выбрано" localSheetId="1">[42]t_настройки!$I$81</definedName>
    <definedName name="Год_выбрано" localSheetId="7">[43]t_настройки!$I$81</definedName>
    <definedName name="Год_выбрано">[43]t_настройки!$I$81</definedName>
    <definedName name="Год_Выбрано_Название" localSheetId="1">[42]t_настройки!$J$75</definedName>
    <definedName name="Год_Выбрано_Название" localSheetId="7">[43]t_настройки!$J$75</definedName>
    <definedName name="Год_Выбрано_Название">[43]t_настройки!$J$75</definedName>
    <definedName name="График_1_параметр" localSheetId="1">[42]t_настройки!$I$94:$I$101</definedName>
    <definedName name="График_1_параметр" localSheetId="7">[43]t_настройки!$I$94:$I$101</definedName>
    <definedName name="График_1_параметр">[43]t_настройки!$I$94:$I$101</definedName>
    <definedName name="График_3_параметр" localSheetId="1">[42]t_настройки!$I$104:$I$105</definedName>
    <definedName name="График_3_параметр" localSheetId="7">[43]t_настройки!$I$104:$I$105</definedName>
    <definedName name="График_3_параметр">[43]t_настройки!$I$104:$I$105</definedName>
    <definedName name="грприрцфв00ав98" localSheetId="2" hidden="1">{#N/A,#N/A,TRUE,"Лист1";#N/A,#N/A,TRUE,"Лист2";#N/A,#N/A,TRUE,"Лист3"}</definedName>
    <definedName name="грприрцфв00ав98" localSheetId="3" hidden="1">{#N/A,#N/A,TRUE,"Лист1";#N/A,#N/A,TRUE,"Лист2";#N/A,#N/A,TRUE,"Лист3"}</definedName>
    <definedName name="грприрцфв00ав98" localSheetId="4" hidden="1">{#N/A,#N/A,TRUE,"Лист1";#N/A,#N/A,TRUE,"Лист2";#N/A,#N/A,TRUE,"Лист3"}</definedName>
    <definedName name="грприрцфв00ав98" localSheetId="7" hidden="1">{#N/A,#N/A,TRUE,"Лист1";#N/A,#N/A,TRUE,"Лист2";#N/A,#N/A,TRUE,"Лист3"}</definedName>
    <definedName name="грприрцфв00ав98" localSheetId="8" hidden="1">{#N/A,#N/A,TRUE,"Лист1";#N/A,#N/A,TRUE,"Лист2";#N/A,#N/A,TRUE,"Лист3"}</definedName>
    <definedName name="грприрцфв00ав98" hidden="1">{#N/A,#N/A,TRUE,"Лист1";#N/A,#N/A,TRUE,"Лист2";#N/A,#N/A,TRUE,"Лист3"}</definedName>
    <definedName name="грфинцкавг98Х" localSheetId="2" hidden="1">{#N/A,#N/A,TRUE,"Лист1";#N/A,#N/A,TRUE,"Лист2";#N/A,#N/A,TRUE,"Лист3"}</definedName>
    <definedName name="грфинцкавг98Х" localSheetId="3" hidden="1">{#N/A,#N/A,TRUE,"Лист1";#N/A,#N/A,TRUE,"Лист2";#N/A,#N/A,TRUE,"Лист3"}</definedName>
    <definedName name="грфинцкавг98Х" localSheetId="4" hidden="1">{#N/A,#N/A,TRUE,"Лист1";#N/A,#N/A,TRUE,"Лист2";#N/A,#N/A,TRUE,"Лист3"}</definedName>
    <definedName name="грфинцкавг98Х" localSheetId="7" hidden="1">{#N/A,#N/A,TRUE,"Лист1";#N/A,#N/A,TRUE,"Лист2";#N/A,#N/A,TRUE,"Лист3"}</definedName>
    <definedName name="грфинцкавг98Х" localSheetId="8" hidden="1">{#N/A,#N/A,TRUE,"Лист1";#N/A,#N/A,TRUE,"Лист2";#N/A,#N/A,TRUE,"Лист3"}</definedName>
    <definedName name="грфинцкавг98Х" hidden="1">{#N/A,#N/A,TRUE,"Лист1";#N/A,#N/A,TRUE,"Лист2";#N/A,#N/A,TRUE,"Лист3"}</definedName>
    <definedName name="дата" localSheetId="7">[45]даты!#REF!</definedName>
    <definedName name="дата" localSheetId="8">[45]даты!#REF!</definedName>
    <definedName name="дата">[45]даты!#REF!</definedName>
    <definedName name="дд" localSheetId="1">[4]!дд</definedName>
    <definedName name="дд" localSheetId="7">[5]!дд</definedName>
    <definedName name="дд">[5]!дд</definedName>
    <definedName name="ддд" localSheetId="1">[4]!ддд</definedName>
    <definedName name="ддд" localSheetId="7">[5]!ддд</definedName>
    <definedName name="ддд">[5]!ддд</definedName>
    <definedName name="ДЗО_Выбрано" localSheetId="1">[42]t_настройки!$I$78</definedName>
    <definedName name="ДЗО_Выбрано" localSheetId="7">[43]t_настройки!$I$78</definedName>
    <definedName name="ДЗО_Выбрано">[43]t_настройки!$I$78</definedName>
    <definedName name="ДЗО_Выбрано_Название" localSheetId="1">[42]t_настройки!$I$87</definedName>
    <definedName name="ДЗО_Выбрано_Название" localSheetId="7">[43]t_настройки!$I$87</definedName>
    <definedName name="ДЗО_Выбрано_Название">[43]t_настройки!$I$87</definedName>
    <definedName name="ДиапазонЗащиты" localSheetId="3">#REF!,#REF!,#REF!,#REF!,[10]!P1_ДиапазонЗащиты,[10]!P2_ДиапазонЗащиты,[10]!P3_ДиапазонЗащиты,[10]!P4_ДиапазонЗащиты</definedName>
    <definedName name="ДиапазонЗащиты" localSheetId="7">#REF!,#REF!,#REF!,#REF!,[10]!P1_ДиапазонЗащиты,[10]!P2_ДиапазонЗащиты,[10]!P3_ДиапазонЗащиты,[10]!P4_ДиапазонЗащиты</definedName>
    <definedName name="ДиапазонЗащиты" localSheetId="8">#REF!,#REF!,#REF!,#REF!,[10]!P1_ДиапазонЗащиты,[10]!P2_ДиапазонЗащиты,[10]!P3_ДиапазонЗащиты,[10]!P4_ДиапазонЗащиты</definedName>
    <definedName name="ДиапазонЗащиты">#REF!,#REF!,#REF!,#REF!,[10]!P1_ДиапазонЗащиты,[10]!P2_ДиапазонЗащиты,[10]!P3_ДиапазонЗащиты,[10]!P4_ДиапазонЗащиты</definedName>
    <definedName name="длт_З_пот" localSheetId="5">#REF!</definedName>
    <definedName name="длт_З_пот" localSheetId="6">#REF!</definedName>
    <definedName name="длт_З_пот" localSheetId="7">#REF!</definedName>
    <definedName name="длт_З_пот">#REF!</definedName>
    <definedName name="длт_Знн_сн2" localSheetId="5">#REF!</definedName>
    <definedName name="длт_Знн_сн2" localSheetId="6">#REF!</definedName>
    <definedName name="длт_Знн_сн2" localSheetId="7">#REF!</definedName>
    <definedName name="длт_Знн_сн2">#REF!</definedName>
    <definedName name="длт_Зсн1_вн" localSheetId="5">#REF!</definedName>
    <definedName name="длт_Зсн1_вн" localSheetId="6">#REF!</definedName>
    <definedName name="длт_Зсн1_вн" localSheetId="7">#REF!</definedName>
    <definedName name="длт_Зсн1_вн">#REF!</definedName>
    <definedName name="длт_НВВнн_сн2" localSheetId="5">#REF!</definedName>
    <definedName name="длт_НВВнн_сн2" localSheetId="6">#REF!</definedName>
    <definedName name="длт_НВВнн_сн2" localSheetId="7">#REF!</definedName>
    <definedName name="длт_НВВнн_сн2">#REF!</definedName>
    <definedName name="длт_НВВсн_вн" localSheetId="5">#REF!</definedName>
    <definedName name="длт_НВВсн_вн" localSheetId="6">#REF!</definedName>
    <definedName name="длт_НВВсн_вн" localSheetId="7">#REF!</definedName>
    <definedName name="длт_НВВсн_вн">#REF!</definedName>
    <definedName name="длт_НВВсн1_вн" localSheetId="5">#REF!</definedName>
    <definedName name="длт_НВВсн1_вн" localSheetId="6">#REF!</definedName>
    <definedName name="длт_НВВсн1_вн" localSheetId="7">#REF!</definedName>
    <definedName name="длт_НВВсн1_вн">#REF!</definedName>
    <definedName name="длт_НВВсн2_вн" localSheetId="5">#REF!</definedName>
    <definedName name="длт_НВВсн2_вн" localSheetId="6">#REF!</definedName>
    <definedName name="длт_НВВсн2_вн" localSheetId="7">#REF!</definedName>
    <definedName name="длт_НВВсн2_вн">#REF!</definedName>
    <definedName name="длт_НВВсн2_сн1" localSheetId="5">#REF!</definedName>
    <definedName name="длт_НВВсн2_сн1" localSheetId="6">#REF!</definedName>
    <definedName name="длт_НВВсн2_сн1" localSheetId="7">#REF!</definedName>
    <definedName name="длт_НВВсн2_сн1">#REF!</definedName>
    <definedName name="доля_проч_ф" localSheetId="7">#REF!</definedName>
    <definedName name="доля_проч_ф" localSheetId="8">#REF!</definedName>
    <definedName name="доля_проч_ф">#REF!</definedName>
    <definedName name="доля_прочая" localSheetId="7">#REF!</definedName>
    <definedName name="доля_прочая" localSheetId="8">#REF!</definedName>
    <definedName name="доля_прочая">#REF!</definedName>
    <definedName name="доля_прочая_98_ав" localSheetId="7">#REF!</definedName>
    <definedName name="доля_прочая_98_ав" localSheetId="8">#REF!</definedName>
    <definedName name="доля_прочая_98_ав">#REF!</definedName>
    <definedName name="доля_прочая_ав" localSheetId="7">#REF!</definedName>
    <definedName name="доля_прочая_ав" localSheetId="8">#REF!</definedName>
    <definedName name="доля_прочая_ав">#REF!</definedName>
    <definedName name="доля_прочая_ф" localSheetId="7">#REF!</definedName>
    <definedName name="доля_прочая_ф" localSheetId="8">#REF!</definedName>
    <definedName name="доля_прочая_ф">#REF!</definedName>
    <definedName name="доля_т_ф" localSheetId="7">#REF!</definedName>
    <definedName name="доля_т_ф" localSheetId="8">#REF!</definedName>
    <definedName name="доля_т_ф">#REF!</definedName>
    <definedName name="доля_теп_1" localSheetId="7">#REF!</definedName>
    <definedName name="доля_теп_1" localSheetId="8">#REF!</definedName>
    <definedName name="доля_теп_1">#REF!</definedName>
    <definedName name="доля_теп_2" localSheetId="7">#REF!</definedName>
    <definedName name="доля_теп_2" localSheetId="8">#REF!</definedName>
    <definedName name="доля_теп_2">#REF!</definedName>
    <definedName name="доля_теп_3" localSheetId="7">#REF!</definedName>
    <definedName name="доля_теп_3" localSheetId="8">#REF!</definedName>
    <definedName name="доля_теп_3">#REF!</definedName>
    <definedName name="доля_тепло" localSheetId="7">#REF!</definedName>
    <definedName name="доля_тепло" localSheetId="8">#REF!</definedName>
    <definedName name="доля_тепло">#REF!</definedName>
    <definedName name="доля_эл_1" localSheetId="7">#REF!</definedName>
    <definedName name="доля_эл_1" localSheetId="8">#REF!</definedName>
    <definedName name="доля_эл_1">#REF!</definedName>
    <definedName name="доля_эл_2" localSheetId="7">#REF!</definedName>
    <definedName name="доля_эл_2" localSheetId="8">#REF!</definedName>
    <definedName name="доля_эл_2">#REF!</definedName>
    <definedName name="доля_эл_3" localSheetId="7">#REF!</definedName>
    <definedName name="доля_эл_3" localSheetId="8">#REF!</definedName>
    <definedName name="доля_эл_3">#REF!</definedName>
    <definedName name="доля_эл_ф" localSheetId="7">#REF!</definedName>
    <definedName name="доля_эл_ф" localSheetId="8">#REF!</definedName>
    <definedName name="доля_эл_ф">#REF!</definedName>
    <definedName name="доля_электра" localSheetId="7">#REF!</definedName>
    <definedName name="доля_электра" localSheetId="8">#REF!</definedName>
    <definedName name="доля_электра">#REF!</definedName>
    <definedName name="доля_электра_99" localSheetId="7">#REF!</definedName>
    <definedName name="доля_электра_99" localSheetId="8">#REF!</definedName>
    <definedName name="доля_электра_99">#REF!</definedName>
    <definedName name="ДПН">[46]справочник!$D$6:$E$539</definedName>
    <definedName name="ДРУГОЕ">[47]Справочники!$A$26:$A$28</definedName>
    <definedName name="дтп" localSheetId="1">'[40]ПС рек'!#REF!</definedName>
    <definedName name="дтп" localSheetId="7">'[40]ПС рек'!#REF!</definedName>
    <definedName name="дтп">'[40]ПС рек'!#REF!</definedName>
    <definedName name="енг" localSheetId="7">[10]!енг</definedName>
    <definedName name="енг" localSheetId="8">[10]!енг</definedName>
    <definedName name="енг">[10]!енг</definedName>
    <definedName name="енгон" localSheetId="1">[48]MAIN!#REF!</definedName>
    <definedName name="енгон" localSheetId="3">[48]MAIN!#REF!</definedName>
    <definedName name="енгон" localSheetId="7">[48]MAIN!#REF!</definedName>
    <definedName name="енгон">[48]MAIN!#REF!</definedName>
    <definedName name="енег" localSheetId="7">[10]!енег</definedName>
    <definedName name="енег" localSheetId="8">[10]!енег</definedName>
    <definedName name="енег">[10]!енег</definedName>
    <definedName name="ждх" localSheetId="1">#REF!</definedName>
    <definedName name="ждх" localSheetId="7">#REF!</definedName>
    <definedName name="ждх">#REF!</definedName>
    <definedName name="з4" localSheetId="1">#REF!</definedName>
    <definedName name="з4" localSheetId="7">#REF!</definedName>
    <definedName name="з4">#REF!</definedName>
    <definedName name="_xlnm.Print_Titles" localSheetId="1">БЭ!$4:$5</definedName>
    <definedName name="_xlnm.Print_Titles" localSheetId="2">ГАЭС!$4:$5</definedName>
    <definedName name="_xlnm.Print_Titles" localSheetId="5">ОЭ!$4:$5</definedName>
    <definedName name="_xlnm.Print_Titles" localSheetId="6">ОЭ1!$5:$6</definedName>
    <definedName name="_xlnm.Print_Titles" localSheetId="7">ХЭ!$4:$5</definedName>
    <definedName name="_xlnm.Print_Titles" localSheetId="8">ЧЭ!$4:$6</definedName>
    <definedName name="ЗП1" localSheetId="1">[49]Лист13!$A$2</definedName>
    <definedName name="ЗП1" localSheetId="7">[49]Лист13!$A$2</definedName>
    <definedName name="ЗП1">[49]Лист13!$A$2</definedName>
    <definedName name="ЗП2" localSheetId="1">[49]Лист13!$B$2</definedName>
    <definedName name="ЗП2" localSheetId="7">[49]Лист13!$B$2</definedName>
    <definedName name="ЗП2">[49]Лист13!$B$2</definedName>
    <definedName name="ЗП3" localSheetId="1">[49]Лист13!$C$2</definedName>
    <definedName name="ЗП3" localSheetId="7">[49]Лист13!$C$2</definedName>
    <definedName name="ЗП3">[49]Лист13!$C$2</definedName>
    <definedName name="ЗП4" localSheetId="1">[49]Лист13!$D$2</definedName>
    <definedName name="ЗП4" localSheetId="7">[49]Лист13!$D$2</definedName>
    <definedName name="ЗП4">[49]Лист13!$D$2</definedName>
    <definedName name="Зпот_вн" localSheetId="5">#REF!</definedName>
    <definedName name="Зпот_вн" localSheetId="6">#REF!</definedName>
    <definedName name="Зпот_вн" localSheetId="7">#REF!</definedName>
    <definedName name="Зпот_вн">#REF!</definedName>
    <definedName name="Зпот_нн" localSheetId="5">#REF!</definedName>
    <definedName name="Зпот_нн" localSheetId="6">#REF!</definedName>
    <definedName name="Зпот_нн" localSheetId="7">#REF!</definedName>
    <definedName name="Зпот_нн">#REF!</definedName>
    <definedName name="Зпот_сн1" localSheetId="5">#REF!</definedName>
    <definedName name="Зпот_сн1" localSheetId="6">#REF!</definedName>
    <definedName name="Зпот_сн1" localSheetId="7">#REF!</definedName>
    <definedName name="Зпот_сн1">#REF!</definedName>
    <definedName name="Зпот_сн2" localSheetId="5">#REF!</definedName>
    <definedName name="Зпот_сн2" localSheetId="6">#REF!</definedName>
    <definedName name="Зпот_сн2" localSheetId="7">#REF!</definedName>
    <definedName name="Зпот_сн2">#REF!</definedName>
    <definedName name="й" localSheetId="1">#N/A</definedName>
    <definedName name="й" localSheetId="8">[10]!й</definedName>
    <definedName name="й">[12]!й</definedName>
    <definedName name="и_эсо_вн" localSheetId="5">#REF!</definedName>
    <definedName name="и_эсо_вн" localSheetId="6">#REF!</definedName>
    <definedName name="и_эсо_вн" localSheetId="7">#REF!</definedName>
    <definedName name="и_эсо_вн">#REF!</definedName>
    <definedName name="и_эсо_сн1" localSheetId="5">#REF!</definedName>
    <definedName name="и_эсо_сн1" localSheetId="6">#REF!</definedName>
    <definedName name="и_эсо_сн1" localSheetId="7">#REF!</definedName>
    <definedName name="и_эсо_сн1">#REF!</definedName>
    <definedName name="йй" localSheetId="1">#N/A</definedName>
    <definedName name="йй" localSheetId="8">[10]!йй</definedName>
    <definedName name="йй">[12]!йй</definedName>
    <definedName name="йййййййййййййййййййййййй" localSheetId="1">[4]!йййййййййййййййййййййййй</definedName>
    <definedName name="йййййййййййййййййййййййй" localSheetId="7">[5]!йййййййййййййййййййййййй</definedName>
    <definedName name="йййййййййййййййййййййййй">[5]!йййййййййййййййййййййййй</definedName>
    <definedName name="имарвге" localSheetId="7">#REF!</definedName>
    <definedName name="имарвге" localSheetId="8">#REF!</definedName>
    <definedName name="имарвге">#REF!</definedName>
    <definedName name="индцкавг98" localSheetId="2" hidden="1">{#N/A,#N/A,TRUE,"Лист1";#N/A,#N/A,TRUE,"Лист2";#N/A,#N/A,TRUE,"Лист3"}</definedName>
    <definedName name="индцкавг98" localSheetId="3" hidden="1">{#N/A,#N/A,TRUE,"Лист1";#N/A,#N/A,TRUE,"Лист2";#N/A,#N/A,TRUE,"Лист3"}</definedName>
    <definedName name="индцкавг98" localSheetId="4" hidden="1">{#N/A,#N/A,TRUE,"Лист1";#N/A,#N/A,TRUE,"Лист2";#N/A,#N/A,TRUE,"Лист3"}</definedName>
    <definedName name="индцкавг98" localSheetId="7" hidden="1">{#N/A,#N/A,TRUE,"Лист1";#N/A,#N/A,TRUE,"Лист2";#N/A,#N/A,TRUE,"Лист3"}</definedName>
    <definedName name="индцкавг98" localSheetId="8" hidden="1">{#N/A,#N/A,TRUE,"Лист1";#N/A,#N/A,TRUE,"Лист2";#N/A,#N/A,TRUE,"Лист3"}</definedName>
    <definedName name="индцкавг98" hidden="1">{#N/A,#N/A,TRUE,"Лист1";#N/A,#N/A,TRUE,"Лист2";#N/A,#N/A,TRUE,"Лист3"}</definedName>
    <definedName name="источник_финансирования" localSheetId="1">[50]Справочник!$K$3:$K$32</definedName>
    <definedName name="источник_финансирования" localSheetId="7">[50]Справочник!$K$3:$K$32</definedName>
    <definedName name="источник_финансирования">[50]Справочник!$K$3:$K$32</definedName>
    <definedName name="йц" localSheetId="7">[10]!йц</definedName>
    <definedName name="йц" localSheetId="8">[10]!йц</definedName>
    <definedName name="йц">[10]!йц</definedName>
    <definedName name="йцу">#N/A</definedName>
    <definedName name="июль" localSheetId="7">[10]!июль</definedName>
    <definedName name="июль" localSheetId="8">[10]!июль</definedName>
    <definedName name="июль">[10]!июль</definedName>
    <definedName name="к1" localSheetId="7">#REF!</definedName>
    <definedName name="к1" localSheetId="8">#REF!</definedName>
    <definedName name="к1">#REF!</definedName>
    <definedName name="К110" localSheetId="7">#REF!</definedName>
    <definedName name="К110" localSheetId="8">#REF!</definedName>
    <definedName name="К110">#REF!</definedName>
    <definedName name="К111" localSheetId="7">#REF!</definedName>
    <definedName name="К111" localSheetId="8">#REF!</definedName>
    <definedName name="К111">#REF!</definedName>
    <definedName name="К112" localSheetId="7">#REF!</definedName>
    <definedName name="К112" localSheetId="8">#REF!</definedName>
    <definedName name="К112">#REF!</definedName>
    <definedName name="К113" localSheetId="7">#REF!</definedName>
    <definedName name="К113" localSheetId="8">#REF!</definedName>
    <definedName name="К113">#REF!</definedName>
    <definedName name="К114" localSheetId="7">#REF!</definedName>
    <definedName name="К114" localSheetId="8">#REF!</definedName>
    <definedName name="К114">#REF!</definedName>
    <definedName name="К115" localSheetId="7">#REF!</definedName>
    <definedName name="К115" localSheetId="8">#REF!</definedName>
    <definedName name="К115">#REF!</definedName>
    <definedName name="К116" localSheetId="7">#REF!</definedName>
    <definedName name="К116" localSheetId="8">#REF!</definedName>
    <definedName name="К116">#REF!</definedName>
    <definedName name="К12" localSheetId="7">#REF!</definedName>
    <definedName name="К12" localSheetId="8">#REF!</definedName>
    <definedName name="К12">#REF!</definedName>
    <definedName name="К13" localSheetId="7">#REF!</definedName>
    <definedName name="К13" localSheetId="8">#REF!</definedName>
    <definedName name="К13">#REF!</definedName>
    <definedName name="К14" localSheetId="7">#REF!</definedName>
    <definedName name="К14" localSheetId="8">#REF!</definedName>
    <definedName name="К14">#REF!</definedName>
    <definedName name="К15" localSheetId="7">#REF!</definedName>
    <definedName name="К15" localSheetId="8">#REF!</definedName>
    <definedName name="К15">#REF!</definedName>
    <definedName name="К16" localSheetId="7">#REF!</definedName>
    <definedName name="К16" localSheetId="8">#REF!</definedName>
    <definedName name="К16">#REF!</definedName>
    <definedName name="К17" localSheetId="7">#REF!</definedName>
    <definedName name="К17" localSheetId="8">#REF!</definedName>
    <definedName name="К17">#REF!</definedName>
    <definedName name="К18" localSheetId="7">#REF!</definedName>
    <definedName name="К18" localSheetId="8">#REF!</definedName>
    <definedName name="К18">#REF!</definedName>
    <definedName name="К19" localSheetId="7">#REF!</definedName>
    <definedName name="К19" localSheetId="8">#REF!</definedName>
    <definedName name="К19">#REF!</definedName>
    <definedName name="к2" localSheetId="7">#REF!</definedName>
    <definedName name="к2" localSheetId="8">#REF!</definedName>
    <definedName name="к2">#REF!</definedName>
    <definedName name="К21" localSheetId="7">#REF!</definedName>
    <definedName name="К21" localSheetId="8">#REF!</definedName>
    <definedName name="К21">#REF!</definedName>
    <definedName name="К210" localSheetId="7">#REF!</definedName>
    <definedName name="К210" localSheetId="8">#REF!</definedName>
    <definedName name="К210">#REF!</definedName>
    <definedName name="К211" localSheetId="7">#REF!</definedName>
    <definedName name="К211" localSheetId="8">#REF!</definedName>
    <definedName name="К211">#REF!</definedName>
    <definedName name="К212" localSheetId="7">#REF!</definedName>
    <definedName name="К212" localSheetId="8">#REF!</definedName>
    <definedName name="К212">#REF!</definedName>
    <definedName name="К213" localSheetId="7">#REF!</definedName>
    <definedName name="К213" localSheetId="8">#REF!</definedName>
    <definedName name="К213">#REF!</definedName>
    <definedName name="К214" localSheetId="7">#REF!</definedName>
    <definedName name="К214" localSheetId="8">#REF!</definedName>
    <definedName name="К214">#REF!</definedName>
    <definedName name="К215" localSheetId="7">#REF!</definedName>
    <definedName name="К215" localSheetId="8">#REF!</definedName>
    <definedName name="К215">#REF!</definedName>
    <definedName name="К216" localSheetId="7">#REF!</definedName>
    <definedName name="К216" localSheetId="8">#REF!</definedName>
    <definedName name="К216">#REF!</definedName>
    <definedName name="К22" localSheetId="7">#REF!</definedName>
    <definedName name="К22" localSheetId="8">#REF!</definedName>
    <definedName name="К22">#REF!</definedName>
    <definedName name="К23" localSheetId="7">#REF!</definedName>
    <definedName name="К23" localSheetId="8">#REF!</definedName>
    <definedName name="К23">#REF!</definedName>
    <definedName name="К24" localSheetId="7">#REF!</definedName>
    <definedName name="К24" localSheetId="8">#REF!</definedName>
    <definedName name="К24">#REF!</definedName>
    <definedName name="К25" localSheetId="7">#REF!</definedName>
    <definedName name="К25" localSheetId="8">#REF!</definedName>
    <definedName name="К25">#REF!</definedName>
    <definedName name="К26" localSheetId="7">#REF!</definedName>
    <definedName name="К26" localSheetId="8">#REF!</definedName>
    <definedName name="К26">#REF!</definedName>
    <definedName name="К27" localSheetId="7">#REF!</definedName>
    <definedName name="К27" localSheetId="8">#REF!</definedName>
    <definedName name="К27">#REF!</definedName>
    <definedName name="К28" localSheetId="7">#REF!</definedName>
    <definedName name="К28" localSheetId="8">#REF!</definedName>
    <definedName name="К28">#REF!</definedName>
    <definedName name="К29" localSheetId="7">#REF!</definedName>
    <definedName name="К29" localSheetId="8">#REF!</definedName>
    <definedName name="К29">#REF!</definedName>
    <definedName name="К31" localSheetId="7">#REF!</definedName>
    <definedName name="К31" localSheetId="8">#REF!</definedName>
    <definedName name="К31">#REF!</definedName>
    <definedName name="К310" localSheetId="7">#REF!</definedName>
    <definedName name="К310" localSheetId="8">#REF!</definedName>
    <definedName name="К310">#REF!</definedName>
    <definedName name="К311" localSheetId="7">#REF!</definedName>
    <definedName name="К311" localSheetId="8">#REF!</definedName>
    <definedName name="К311">#REF!</definedName>
    <definedName name="К312" localSheetId="7">#REF!</definedName>
    <definedName name="К312" localSheetId="8">#REF!</definedName>
    <definedName name="К312">#REF!</definedName>
    <definedName name="К313" localSheetId="7">#REF!</definedName>
    <definedName name="К313" localSheetId="8">#REF!</definedName>
    <definedName name="К313">#REF!</definedName>
    <definedName name="К314" localSheetId="7">#REF!</definedName>
    <definedName name="К314" localSheetId="8">#REF!</definedName>
    <definedName name="К314">#REF!</definedName>
    <definedName name="К315" localSheetId="7">#REF!</definedName>
    <definedName name="К315" localSheetId="8">#REF!</definedName>
    <definedName name="К315">#REF!</definedName>
    <definedName name="К316" localSheetId="7">#REF!</definedName>
    <definedName name="К316" localSheetId="8">#REF!</definedName>
    <definedName name="К316">#REF!</definedName>
    <definedName name="К32" localSheetId="7">#REF!</definedName>
    <definedName name="К32" localSheetId="8">#REF!</definedName>
    <definedName name="К32">#REF!</definedName>
    <definedName name="К33" localSheetId="7">#REF!</definedName>
    <definedName name="К33" localSheetId="8">#REF!</definedName>
    <definedName name="К33">#REF!</definedName>
    <definedName name="К34" localSheetId="7">#REF!</definedName>
    <definedName name="К34" localSheetId="8">#REF!</definedName>
    <definedName name="К34">#REF!</definedName>
    <definedName name="К35" localSheetId="7">#REF!</definedName>
    <definedName name="К35" localSheetId="8">#REF!</definedName>
    <definedName name="К35">#REF!</definedName>
    <definedName name="К36" localSheetId="7">#REF!</definedName>
    <definedName name="К36" localSheetId="8">#REF!</definedName>
    <definedName name="К36">#REF!</definedName>
    <definedName name="К37" localSheetId="7">#REF!</definedName>
    <definedName name="К37" localSheetId="8">#REF!</definedName>
    <definedName name="К37">#REF!</definedName>
    <definedName name="К38" localSheetId="7">#REF!</definedName>
    <definedName name="К38" localSheetId="8">#REF!</definedName>
    <definedName name="К38">#REF!</definedName>
    <definedName name="К39" localSheetId="7">#REF!</definedName>
    <definedName name="К39" localSheetId="8">#REF!</definedName>
    <definedName name="К39">#REF!</definedName>
    <definedName name="кв3" localSheetId="1">[4]!кв3</definedName>
    <definedName name="кв3" localSheetId="7">[5]!кв3</definedName>
    <definedName name="кв3">[5]!кв3</definedName>
    <definedName name="Квартал" localSheetId="1">[51]t_Настройки!$B$70:$B$73</definedName>
    <definedName name="Квартал" localSheetId="7">[51]t_Настройки!$B$70:$B$73</definedName>
    <definedName name="Квартал">[51]t_Настройки!$B$70:$B$73</definedName>
    <definedName name="ке" localSheetId="1">#N/A</definedName>
    <definedName name="ке" localSheetId="8">[10]!ке</definedName>
    <definedName name="ке">[12]!ке</definedName>
    <definedName name="кеппппппппппп" localSheetId="2" hidden="1">{#N/A,#N/A,TRUE,"Лист1";#N/A,#N/A,TRUE,"Лист2";#N/A,#N/A,TRUE,"Лист3"}</definedName>
    <definedName name="кеппппппппппп" localSheetId="3" hidden="1">{#N/A,#N/A,TRUE,"Лист1";#N/A,#N/A,TRUE,"Лист2";#N/A,#N/A,TRUE,"Лист3"}</definedName>
    <definedName name="кеппппппппппп" localSheetId="4" hidden="1">{#N/A,#N/A,TRUE,"Лист1";#N/A,#N/A,TRUE,"Лист2";#N/A,#N/A,TRUE,"Лист3"}</definedName>
    <definedName name="кеппппппппппп" localSheetId="7" hidden="1">{#N/A,#N/A,TRUE,"Лист1";#N/A,#N/A,TRUE,"Лист2";#N/A,#N/A,TRUE,"Лист3"}</definedName>
    <definedName name="кеппппппппппп" localSheetId="8" hidden="1">{#N/A,#N/A,TRUE,"Лист1";#N/A,#N/A,TRUE,"Лист2";#N/A,#N/A,TRUE,"Лист3"}</definedName>
    <definedName name="кеппппппппппп" hidden="1">{#N/A,#N/A,TRUE,"Лист1";#N/A,#N/A,TRUE,"Лист2";#N/A,#N/A,TRUE,"Лист3"}</definedName>
    <definedName name="ккк" localSheetId="5">[52]тар!#REF!</definedName>
    <definedName name="ккк" localSheetId="6">[52]тар!#REF!</definedName>
    <definedName name="ккк" localSheetId="7">[52]тар!#REF!</definedName>
    <definedName name="ккк">[52]тар!#REF!</definedName>
    <definedName name="Кнопка5_Щелкнуть" localSheetId="7">[10]!Кнопка5_Щелкнуть</definedName>
    <definedName name="Кнопка5_Щелкнуть" localSheetId="8">[10]!Кнопка5_Щелкнуть</definedName>
    <definedName name="Кнопка5_Щелкнуть">[10]!Кнопка5_Щелкнуть</definedName>
    <definedName name="Коэф_d" localSheetId="7">[11]Уравнения!$B$12</definedName>
    <definedName name="Коэф_d">[11]Уравнения!$B$12</definedName>
    <definedName name="Коэф_E" localSheetId="7">[11]Уравнения!$B$13</definedName>
    <definedName name="Коэф_E">[11]Уравнения!$B$13</definedName>
    <definedName name="Коэф_f" localSheetId="7">[11]Уравнения!$B$14</definedName>
    <definedName name="Коэф_f">[11]Уравнения!$B$14</definedName>
    <definedName name="Коэф_а" localSheetId="7">[11]Уравнения!$B$9</definedName>
    <definedName name="Коэф_а">[11]Уравнения!$B$9</definedName>
    <definedName name="Коэф_в" localSheetId="7">[11]Уравнения!$B$10</definedName>
    <definedName name="Коэф_в">[11]Уравнения!$B$10</definedName>
    <definedName name="Коэф_с" localSheetId="7">[11]Уравнения!$B$11</definedName>
    <definedName name="Коэф_с">[11]Уравнения!$B$11</definedName>
    <definedName name="коэф1" localSheetId="1">#REF!</definedName>
    <definedName name="коэф1" localSheetId="7">#REF!</definedName>
    <definedName name="коэф1">#REF!</definedName>
    <definedName name="коэф2" localSheetId="1">#REF!</definedName>
    <definedName name="коэф2" localSheetId="7">#REF!</definedName>
    <definedName name="коэф2">#REF!</definedName>
    <definedName name="коэф3" localSheetId="1">#REF!</definedName>
    <definedName name="коэф3" localSheetId="7">#REF!</definedName>
    <definedName name="коэф3">#REF!</definedName>
    <definedName name="коэф4" localSheetId="1">#REF!</definedName>
    <definedName name="коэф4" localSheetId="7">#REF!</definedName>
    <definedName name="коэф4">#REF!</definedName>
    <definedName name="Кри" localSheetId="1">#REF!</definedName>
    <definedName name="Кри" localSheetId="7">#REF!</definedName>
    <definedName name="Кри">#REF!</definedName>
    <definedName name="Крит" localSheetId="1">#REF!</definedName>
    <definedName name="Крит" localSheetId="7">#REF!</definedName>
    <definedName name="Крит">#REF!</definedName>
    <definedName name="л" localSheetId="1">#REF!</definedName>
    <definedName name="л" localSheetId="7">#REF!</definedName>
    <definedName name="л">#REF!</definedName>
    <definedName name="лена" localSheetId="1">[4]!лена</definedName>
    <definedName name="лена" localSheetId="7">[5]!лена</definedName>
    <definedName name="лена">[5]!лена</definedName>
    <definedName name="лист" localSheetId="7">[10]!лист</definedName>
    <definedName name="лист" localSheetId="8">[10]!лист</definedName>
    <definedName name="лист">[10]!лист</definedName>
    <definedName name="Лист1?prefix?">"T1"</definedName>
    <definedName name="Лист10?prefix?">"T17.1"</definedName>
    <definedName name="Лист14?prefix?">"T107"</definedName>
    <definedName name="Лист19?prefix?">"T21.3"</definedName>
    <definedName name="Лист2?prefix?">"T2"</definedName>
    <definedName name="Лист21?prefix?">"T108"</definedName>
    <definedName name="Лист6?prefix?">"T6"</definedName>
    <definedName name="Лист7?prefix?">"T6"</definedName>
    <definedName name="Лист8?prefix?">"T7"</definedName>
    <definedName name="Лист9?prefix?">"T8"</definedName>
    <definedName name="лл" localSheetId="7">[10]!лл</definedName>
    <definedName name="лл" localSheetId="8">[10]!лл</definedName>
    <definedName name="лл">[10]!лл</definedName>
    <definedName name="лод" localSheetId="1">[4]!лод</definedName>
    <definedName name="лод" localSheetId="7">[5]!лод</definedName>
    <definedName name="лод">[5]!лод</definedName>
    <definedName name="лэо" localSheetId="7">#REF!</definedName>
    <definedName name="лэо" localSheetId="8">#REF!</definedName>
    <definedName name="лэо">#REF!</definedName>
    <definedName name="м" localSheetId="7">#REF!</definedName>
    <definedName name="м" localSheetId="8">#REF!</definedName>
    <definedName name="м">#REF!</definedName>
    <definedName name="мивопиофупр" localSheetId="7">#REF!</definedName>
    <definedName name="мивопиофупр" localSheetId="8">#REF!</definedName>
    <definedName name="мивопиофупр">#REF!</definedName>
    <definedName name="Модуль1.w">[53]!Модуль1.w</definedName>
    <definedName name="МРО" localSheetId="7">#REF!</definedName>
    <definedName name="МРО" localSheetId="8">#REF!</definedName>
    <definedName name="МРО">#REF!</definedName>
    <definedName name="МСК" localSheetId="1">'[40]ЛЭП нов'!#REF!</definedName>
    <definedName name="МСК" localSheetId="7">'[40]ЛЭП нов'!#REF!</definedName>
    <definedName name="МСК">'[40]ЛЭП нов'!#REF!</definedName>
    <definedName name="мтп" localSheetId="1">'[40]ПС рек'!#REF!</definedName>
    <definedName name="мтп" localSheetId="7">'[40]ПС рек'!#REF!</definedName>
    <definedName name="мтп">'[40]ПС рек'!#REF!</definedName>
    <definedName name="мым" localSheetId="1">#N/A</definedName>
    <definedName name="мым" localSheetId="8">[10]!мым</definedName>
    <definedName name="мым">[12]!мым</definedName>
    <definedName name="Н5">[54]Данные!$I$7</definedName>
    <definedName name="наго" localSheetId="1">[3]MAIN!$F$1251:$AJ$1251</definedName>
    <definedName name="наго" localSheetId="7">[3]MAIN!$F$1251:$AJ$1251</definedName>
    <definedName name="наго">[3]MAIN!$F$1251:$AJ$1251</definedName>
    <definedName name="НАПР" localSheetId="1">'[40]ПС рек'!#REF!</definedName>
    <definedName name="НАПР" localSheetId="7">'[40]ПС рек'!#REF!</definedName>
    <definedName name="НАПР">'[40]ПС рек'!#REF!</definedName>
    <definedName name="Население" localSheetId="1">'[34]Производство электроэнергии'!$A$124</definedName>
    <definedName name="Население" localSheetId="8">'[35]Производство электроэнергии'!$A$124</definedName>
    <definedName name="Население">'[36]Производство электроэнергии'!$A$124</definedName>
    <definedName name="ната" localSheetId="1">#REF!</definedName>
    <definedName name="ната" localSheetId="3">#REF!</definedName>
    <definedName name="ната" localSheetId="7">#REF!</definedName>
    <definedName name="ната">#REF!</definedName>
    <definedName name="НВВвн_млн" localSheetId="5">#REF!</definedName>
    <definedName name="НВВвн_млн" localSheetId="6">#REF!</definedName>
    <definedName name="НВВвн_млн" localSheetId="7">#REF!</definedName>
    <definedName name="НВВвн_млн">#REF!</definedName>
    <definedName name="НВВвн_тыс" localSheetId="5">#REF!</definedName>
    <definedName name="НВВвн_тыс" localSheetId="6">#REF!</definedName>
    <definedName name="НВВвн_тыс" localSheetId="7">#REF!</definedName>
    <definedName name="НВВвн_тыс">#REF!</definedName>
    <definedName name="НВВсн1_млн" localSheetId="5">#REF!</definedName>
    <definedName name="НВВсн1_млн" localSheetId="6">#REF!</definedName>
    <definedName name="НВВсн1_млн" localSheetId="7">#REF!</definedName>
    <definedName name="НВВсн1_млн">#REF!</definedName>
    <definedName name="НВВсн1_тыс" localSheetId="5">#REF!</definedName>
    <definedName name="НВВсн1_тыс" localSheetId="6">#REF!</definedName>
    <definedName name="НВВсн1_тыс" localSheetId="7">#REF!</definedName>
    <definedName name="НВВсн1_тыс">#REF!</definedName>
    <definedName name="НВВсн2_млн" localSheetId="5">#REF!</definedName>
    <definedName name="НВВсн2_млн" localSheetId="6">#REF!</definedName>
    <definedName name="НВВсн2_млн" localSheetId="7">#REF!</definedName>
    <definedName name="НВВсн2_млн">#REF!</definedName>
    <definedName name="НВВсн2_тыс" localSheetId="5">#REF!</definedName>
    <definedName name="НВВсн2_тыс" localSheetId="6">#REF!</definedName>
    <definedName name="НВВсн2_тыс" localSheetId="7">#REF!</definedName>
    <definedName name="НВВсн2_тыс">#REF!</definedName>
    <definedName name="нгг" localSheetId="1">#REF!</definedName>
    <definedName name="нгг" localSheetId="7">#REF!</definedName>
    <definedName name="нгг">#REF!</definedName>
    <definedName name="нов" localSheetId="7">[10]!нов</definedName>
    <definedName name="нов" localSheetId="8">[10]!нов</definedName>
    <definedName name="нов">[10]!нов</definedName>
    <definedName name="Номер_ДЗО" localSheetId="1">[27]База!$I$43</definedName>
    <definedName name="Номер_ДЗО" localSheetId="7">[27]База!$I$43</definedName>
    <definedName name="Номер_ДЗО">[27]База!$I$43</definedName>
    <definedName name="НП">[55]Исходные!$H$5</definedName>
    <definedName name="НСРФ">[56]Регионы!$A$2:$A$90</definedName>
    <definedName name="о" localSheetId="1">#REF!</definedName>
    <definedName name="о" localSheetId="7">#REF!</definedName>
    <definedName name="о">#REF!</definedName>
    <definedName name="_xlnm.Print_Area" localSheetId="1">БЭ!$A$1:$H$178</definedName>
    <definedName name="_xlnm.Print_Area" localSheetId="2">ГАЭС!$A$1:$H$117</definedName>
    <definedName name="_xlnm.Print_Area" localSheetId="4">КЭ!$A$1:$H$131</definedName>
    <definedName name="_xlnm.Print_Area" localSheetId="5">ОЭ!$A$1:$H$340</definedName>
    <definedName name="_xlnm.Print_Area" localSheetId="6">ОЭ1!$A$1:$H$249</definedName>
    <definedName name="_xlnm.Print_Area" localSheetId="7">ХЭ!$A$1:$H$73</definedName>
    <definedName name="общая" localSheetId="1">[4]!общая</definedName>
    <definedName name="общая" localSheetId="7">[5]!общая</definedName>
    <definedName name="общая">[5]!общая</definedName>
    <definedName name="одкз110" localSheetId="1">'[40]ПС рек'!#REF!</definedName>
    <definedName name="одкз110" localSheetId="3">'[40]ПС рек'!#REF!</definedName>
    <definedName name="одкз110" localSheetId="7">'[40]ПС рек'!#REF!</definedName>
    <definedName name="одкз110">'[40]ПС рек'!#REF!</definedName>
    <definedName name="одкз220" localSheetId="1">'[40]ПС рек'!#REF!</definedName>
    <definedName name="одкз220" localSheetId="7">'[40]ПС рек'!#REF!</definedName>
    <definedName name="одкз220">'[40]ПС рек'!#REF!</definedName>
    <definedName name="одкз35" localSheetId="1">'[40]ПС рек'!#REF!</definedName>
    <definedName name="одкз35" localSheetId="7">'[40]ПС рек'!#REF!</definedName>
    <definedName name="одкз35">'[40]ПС рек'!#REF!</definedName>
    <definedName name="оирлд" localSheetId="1">[48]MAIN!#REF!</definedName>
    <definedName name="оирлд" localSheetId="7">[48]MAIN!#REF!</definedName>
    <definedName name="оирлд">[48]MAIN!#REF!</definedName>
    <definedName name="ол">[57]даты!$A$1:$A$5</definedName>
    <definedName name="оришлэ\хз" localSheetId="1">[3]MAIN!$F$805:$AL$805</definedName>
    <definedName name="оришлэ\хз" localSheetId="7">[3]MAIN!$F$805:$AL$805</definedName>
    <definedName name="оришлэ\хз">[3]MAIN!$F$805:$AL$805</definedName>
    <definedName name="оро" localSheetId="1">[4]!оро</definedName>
    <definedName name="оро" localSheetId="7">[5]!оро</definedName>
    <definedName name="оро">[5]!оро</definedName>
    <definedName name="отп" localSheetId="1">'[40]ПС рек'!#REF!</definedName>
    <definedName name="отп" localSheetId="3">'[40]ПС рек'!#REF!</definedName>
    <definedName name="отп" localSheetId="7">'[40]ПС рек'!#REF!</definedName>
    <definedName name="отп">'[40]ПС рек'!#REF!</definedName>
    <definedName name="отп35" localSheetId="1">'[40]ПС рек'!#REF!</definedName>
    <definedName name="отп35" localSheetId="7">'[40]ПС рек'!#REF!</definedName>
    <definedName name="отп35">'[40]ПС рек'!#REF!</definedName>
    <definedName name="отп35кВ" localSheetId="1">'[40]ПС рек'!#REF!</definedName>
    <definedName name="отп35кВ" localSheetId="7">'[40]ПС рек'!#REF!</definedName>
    <definedName name="отп35кВ">'[40]ПС рек'!#REF!</definedName>
    <definedName name="Очистка" localSheetId="7">[44]!Очистка</definedName>
    <definedName name="Очистка">[44]!Очистка</definedName>
    <definedName name="ОЭ_ловалд" localSheetId="1">[3]MAIN!#REF!</definedName>
    <definedName name="ОЭ_ловалд" localSheetId="3">[3]MAIN!#REF!</definedName>
    <definedName name="ОЭ_ловалд" localSheetId="7">[3]MAIN!#REF!</definedName>
    <definedName name="ОЭ_ловалд">[3]MAIN!#REF!</definedName>
    <definedName name="первый" localSheetId="1">#REF!</definedName>
    <definedName name="первый" localSheetId="5">#REF!</definedName>
    <definedName name="первый" localSheetId="6">#REF!</definedName>
    <definedName name="первый" localSheetId="7">#REF!</definedName>
    <definedName name="первый" localSheetId="8">#REF!</definedName>
    <definedName name="первый">#REF!</definedName>
    <definedName name="Период" localSheetId="1">[42]t_настройки!$I$23:$I$26</definedName>
    <definedName name="Период" localSheetId="7">[43]t_настройки!$I$23:$I$26</definedName>
    <definedName name="Период">[43]t_настройки!$I$23:$I$26</definedName>
    <definedName name="Период_Выбрано" localSheetId="1">[42]t_настройки!$I$84</definedName>
    <definedName name="Период_Выбрано" localSheetId="7">[43]t_настройки!$I$84</definedName>
    <definedName name="Период_Выбрано">[43]t_настройки!$I$84</definedName>
    <definedName name="ПериодРегулирования">[37]Заголовок!$B$14</definedName>
    <definedName name="Периоды_18_2" localSheetId="7">'[26]18.2'!#REF!</definedName>
    <definedName name="Периоды_18_2" localSheetId="8">'[26]18.2'!#REF!</definedName>
    <definedName name="Периоды_18_2">'[26]18.2'!#REF!</definedName>
    <definedName name="по_б_вн" localSheetId="5">#REF!</definedName>
    <definedName name="по_б_вн" localSheetId="6">#REF!</definedName>
    <definedName name="по_б_вн" localSheetId="7">#REF!</definedName>
    <definedName name="по_б_вн">#REF!</definedName>
    <definedName name="по_б_всего" localSheetId="5">#REF!</definedName>
    <definedName name="по_б_всего" localSheetId="6">#REF!</definedName>
    <definedName name="по_б_всего" localSheetId="7">#REF!</definedName>
    <definedName name="по_б_всего">#REF!</definedName>
    <definedName name="по_б_нн" localSheetId="5">#REF!</definedName>
    <definedName name="по_б_нн" localSheetId="6">#REF!</definedName>
    <definedName name="по_б_нн" localSheetId="7">#REF!</definedName>
    <definedName name="по_б_нн">#REF!</definedName>
    <definedName name="по_б_сн1" localSheetId="5">#REF!</definedName>
    <definedName name="по_б_сн1" localSheetId="6">#REF!</definedName>
    <definedName name="по_б_сн1" localSheetId="7">#REF!</definedName>
    <definedName name="по_б_сн1">#REF!</definedName>
    <definedName name="по_б_сн2" localSheetId="5">#REF!</definedName>
    <definedName name="по_б_сн2" localSheetId="6">#REF!</definedName>
    <definedName name="по_б_сн2" localSheetId="7">#REF!</definedName>
    <definedName name="по_б_сн2">#REF!</definedName>
    <definedName name="по_нас_всего" localSheetId="5">#REF!</definedName>
    <definedName name="по_нас_всего" localSheetId="6">#REF!</definedName>
    <definedName name="по_нас_всего" localSheetId="7">#REF!</definedName>
    <definedName name="по_нас_всего">#REF!</definedName>
    <definedName name="по_насел_сн2" localSheetId="5">#REF!</definedName>
    <definedName name="по_насел_сн2" localSheetId="6">#REF!</definedName>
    <definedName name="по_насел_сн2" localSheetId="7">#REF!</definedName>
    <definedName name="по_насел_сн2">#REF!</definedName>
    <definedName name="Погрешность_вычислений" localSheetId="1">[42]t_проверки!$J$9</definedName>
    <definedName name="Погрешность_вычислений" localSheetId="7">[43]t_проверки!$J$9</definedName>
    <definedName name="Погрешность_вычислений">[43]t_проверки!$J$9</definedName>
    <definedName name="Подсинее" localSheetId="1">#REF!</definedName>
    <definedName name="Подсинее" localSheetId="7">#REF!</definedName>
    <definedName name="Подсинее">#REF!</definedName>
    <definedName name="пол_нас_нн" localSheetId="5">#REF!</definedName>
    <definedName name="пол_нас_нн" localSheetId="6">#REF!</definedName>
    <definedName name="пол_нас_нн" localSheetId="7">#REF!</definedName>
    <definedName name="пол_нас_нн">#REF!</definedName>
    <definedName name="полбезпот" localSheetId="5">'[52]т1.15(смета8а)'!#REF!</definedName>
    <definedName name="полбезпот" localSheetId="6">'[52]т1.15(смета8а)'!#REF!</definedName>
    <definedName name="полбезпот" localSheetId="7">'[52]т1.15(смета8а)'!#REF!</definedName>
    <definedName name="полбезпот">'[52]т1.15(смета8а)'!#REF!</definedName>
    <definedName name="полезный_т_ф" localSheetId="7">#REF!</definedName>
    <definedName name="полезный_т_ф" localSheetId="8">#REF!</definedName>
    <definedName name="полезный_т_ф">#REF!</definedName>
    <definedName name="полезный_тепло" localSheetId="7">#REF!</definedName>
    <definedName name="полезный_тепло" localSheetId="8">#REF!</definedName>
    <definedName name="полезный_тепло">#REF!</definedName>
    <definedName name="полезный_эл_ф" localSheetId="7">#REF!</definedName>
    <definedName name="полезный_эл_ф" localSheetId="8">#REF!</definedName>
    <definedName name="полезный_эл_ф">#REF!</definedName>
    <definedName name="полезный_электро" localSheetId="7">#REF!</definedName>
    <definedName name="полезный_электро" localSheetId="8">#REF!</definedName>
    <definedName name="полезный_электро">#REF!</definedName>
    <definedName name="полпот" localSheetId="5">'[52]т1.15(смета8а)'!#REF!</definedName>
    <definedName name="полпот" localSheetId="6">'[52]т1.15(смета8а)'!#REF!</definedName>
    <definedName name="полпот">'[52]т1.15(смета8а)'!#REF!</definedName>
    <definedName name="Порог_проверки" localSheetId="1">'[42]Сценарные условия'!$K$19</definedName>
    <definedName name="Порог_проверки" localSheetId="7">'[43]Сценарные условия'!$K$19</definedName>
    <definedName name="Порог_проверки">'[43]Сценарные условия'!$K$19</definedName>
    <definedName name="Порог_Резервный_Фонд" localSheetId="1">'[42]Сценарные условия'!$K$20</definedName>
    <definedName name="Порог_Резервный_Фонд" localSheetId="7">'[43]Сценарные условия'!$K$20</definedName>
    <definedName name="Порог_Резервный_Фонд">'[43]Сценарные условия'!$K$20</definedName>
    <definedName name="ПоследнийГод">[47]Заголовок!$B$16</definedName>
    <definedName name="предмет_договора" localSheetId="1">[58]справочник!$D$3:$D$21</definedName>
    <definedName name="предмет_договора" localSheetId="7">[58]справочник!$D$3:$D$21</definedName>
    <definedName name="предмет_договора">[58]справочник!$D$3:$D$21</definedName>
    <definedName name="прибыль3" localSheetId="2" hidden="1">{#N/A,#N/A,TRUE,"Лист1";#N/A,#N/A,TRUE,"Лист2";#N/A,#N/A,TRUE,"Лист3"}</definedName>
    <definedName name="прибыль3" localSheetId="3" hidden="1">{#N/A,#N/A,TRUE,"Лист1";#N/A,#N/A,TRUE,"Лист2";#N/A,#N/A,TRUE,"Лист3"}</definedName>
    <definedName name="прибыль3" localSheetId="4" hidden="1">{#N/A,#N/A,TRUE,"Лист1";#N/A,#N/A,TRUE,"Лист2";#N/A,#N/A,TRUE,"Лист3"}</definedName>
    <definedName name="прибыль3" localSheetId="7" hidden="1">{#N/A,#N/A,TRUE,"Лист1";#N/A,#N/A,TRUE,"Лист2";#N/A,#N/A,TRUE,"Лист3"}</definedName>
    <definedName name="прибыль3" localSheetId="8" hidden="1">{#N/A,#N/A,TRUE,"Лист1";#N/A,#N/A,TRUE,"Лист2";#N/A,#N/A,TRUE,"Лист3"}</definedName>
    <definedName name="прибыль3" hidden="1">{#N/A,#N/A,TRUE,"Лист1";#N/A,#N/A,TRUE,"Лист2";#N/A,#N/A,TRUE,"Лист3"}</definedName>
    <definedName name="Признак" localSheetId="1">'[40]ПС рек'!#REF!</definedName>
    <definedName name="Признак" localSheetId="7">'[40]ПС рек'!#REF!</definedName>
    <definedName name="Признак">'[40]ПС рек'!#REF!</definedName>
    <definedName name="Проц1" localSheetId="1">[3]MAIN!$F$186</definedName>
    <definedName name="Проц1" localSheetId="7">[3]MAIN!$F$186</definedName>
    <definedName name="Проц1">[3]MAIN!$F$186</definedName>
    <definedName name="процент_т_ф" localSheetId="7">#REF!</definedName>
    <definedName name="процент_т_ф" localSheetId="8">#REF!</definedName>
    <definedName name="процент_т_ф">#REF!</definedName>
    <definedName name="Процент_тепло" localSheetId="7">#REF!</definedName>
    <definedName name="Процент_тепло" localSheetId="8">#REF!</definedName>
    <definedName name="Процент_тепло">#REF!</definedName>
    <definedName name="Процент_эл_ф" localSheetId="7">#REF!</definedName>
    <definedName name="Процент_эл_ф" localSheetId="8">#REF!</definedName>
    <definedName name="Процент_эл_ф">#REF!</definedName>
    <definedName name="Процент_электра" localSheetId="7">#REF!</definedName>
    <definedName name="Процент_электра" localSheetId="8">#REF!</definedName>
    <definedName name="Процент_электра">#REF!</definedName>
    <definedName name="ПроцИзПр1" localSheetId="1">[3]MAIN!$F$188</definedName>
    <definedName name="ПроцИзПр1" localSheetId="7">[3]MAIN!$F$188</definedName>
    <definedName name="ПроцИзПр1">[3]MAIN!$F$188</definedName>
    <definedName name="прочая_доля_99" localSheetId="7">#REF!</definedName>
    <definedName name="прочая_доля_99" localSheetId="8">#REF!</definedName>
    <definedName name="прочая_доля_99">#REF!</definedName>
    <definedName name="прочая_процент" localSheetId="7">#REF!</definedName>
    <definedName name="прочая_процент" localSheetId="8">#REF!</definedName>
    <definedName name="прочая_процент">#REF!</definedName>
    <definedName name="прочая_процент_98_ав" localSheetId="7">#REF!</definedName>
    <definedName name="прочая_процент_98_ав" localSheetId="8">#REF!</definedName>
    <definedName name="прочая_процент_98_ав">#REF!</definedName>
    <definedName name="прочая_процент_99" localSheetId="7">#REF!</definedName>
    <definedName name="прочая_процент_99" localSheetId="8">#REF!</definedName>
    <definedName name="прочая_процент_99">#REF!</definedName>
    <definedName name="прочая_процент_ав" localSheetId="7">#REF!</definedName>
    <definedName name="прочая_процент_ав" localSheetId="8">#REF!</definedName>
    <definedName name="прочая_процент_ав">#REF!</definedName>
    <definedName name="прочая_процент_ф" localSheetId="7">#REF!</definedName>
    <definedName name="прочая_процент_ф" localSheetId="8">#REF!</definedName>
    <definedName name="прочая_процент_ф">#REF!</definedName>
    <definedName name="прочая_процент_ф_ав" localSheetId="7">#REF!</definedName>
    <definedName name="прочая_процент_ф_ав" localSheetId="8">#REF!</definedName>
    <definedName name="прочая_процент_ф_ав">#REF!</definedName>
    <definedName name="прочее" localSheetId="1">'[40]ПС рек'!#REF!</definedName>
    <definedName name="прочее" localSheetId="7">'[40]ПС рек'!#REF!</definedName>
    <definedName name="прочее">'[40]ПС рек'!#REF!</definedName>
    <definedName name="Прочие_электроэнергии" localSheetId="1">'[34]Производство электроэнергии'!$A$132</definedName>
    <definedName name="Прочие_электроэнергии" localSheetId="8">'[35]Производство электроэнергии'!$A$132</definedName>
    <definedName name="Прочие_электроэнергии">'[36]Производство электроэнергии'!$A$132</definedName>
    <definedName name="прпр" localSheetId="7">[10]!прпр</definedName>
    <definedName name="прпр" localSheetId="8">[10]!прпр</definedName>
    <definedName name="прпр">[10]!прпр</definedName>
    <definedName name="прпрп" localSheetId="7">[10]!прпрп</definedName>
    <definedName name="прпрп" localSheetId="8">[10]!прпрп</definedName>
    <definedName name="прпрп">[10]!прпрп</definedName>
    <definedName name="пувк" localSheetId="7">[10]!пувк</definedName>
    <definedName name="пувк" localSheetId="8">[10]!пувк</definedName>
    <definedName name="пувк">[10]!пувк</definedName>
    <definedName name="ПЭ">[47]Справочники!$A$10:$A$12</definedName>
    <definedName name="РГК">[47]Справочники!$A$4:$A$4</definedName>
    <definedName name="рекЛЭПВН">'[59]приложение 1.1'!$B$25:$B$35</definedName>
    <definedName name="рис1" localSheetId="2" hidden="1">{#N/A,#N/A,TRUE,"Лист1";#N/A,#N/A,TRUE,"Лист2";#N/A,#N/A,TRUE,"Лист3"}</definedName>
    <definedName name="рис1" localSheetId="3" hidden="1">{#N/A,#N/A,TRUE,"Лист1";#N/A,#N/A,TRUE,"Лист2";#N/A,#N/A,TRUE,"Лист3"}</definedName>
    <definedName name="рис1" localSheetId="4" hidden="1">{#N/A,#N/A,TRUE,"Лист1";#N/A,#N/A,TRUE,"Лист2";#N/A,#N/A,TRUE,"Лист3"}</definedName>
    <definedName name="рис1" localSheetId="7" hidden="1">{#N/A,#N/A,TRUE,"Лист1";#N/A,#N/A,TRUE,"Лист2";#N/A,#N/A,TRUE,"Лист3"}</definedName>
    <definedName name="рис1" localSheetId="8" hidden="1">{#N/A,#N/A,TRUE,"Лист1";#N/A,#N/A,TRUE,"Лист2";#N/A,#N/A,TRUE,"Лист3"}</definedName>
    <definedName name="рис1" hidden="1">{#N/A,#N/A,TRUE,"Лист1";#N/A,#N/A,TRUE,"Лист2";#N/A,#N/A,TRUE,"Лист3"}</definedName>
    <definedName name="рмпор" localSheetId="1">[3]MAIN!#REF!</definedName>
    <definedName name="рмпор" localSheetId="7">[3]MAIN!#REF!</definedName>
    <definedName name="рмпор">[3]MAIN!#REF!</definedName>
    <definedName name="ропор" localSheetId="1">[4]!ропор</definedName>
    <definedName name="ропор" localSheetId="7">[5]!ропор</definedName>
    <definedName name="ропор">[5]!ропор</definedName>
    <definedName name="рпгн" localSheetId="1">[3]MAIN!$F$876:$AL$876</definedName>
    <definedName name="рпгн" localSheetId="7">[3]MAIN!$F$876:$AL$876</definedName>
    <definedName name="рпгн">[3]MAIN!$F$876:$AL$876</definedName>
    <definedName name="с" localSheetId="1">#N/A</definedName>
    <definedName name="с" localSheetId="8">[10]!с</definedName>
    <definedName name="с">[12]!с</definedName>
    <definedName name="с_с_т_ф" localSheetId="7">#REF!</definedName>
    <definedName name="с_с_т_ф" localSheetId="8">#REF!</definedName>
    <definedName name="с_с_т_ф">#REF!</definedName>
    <definedName name="с_с_тепло" localSheetId="7">#REF!</definedName>
    <definedName name="с_с_тепло" localSheetId="8">#REF!</definedName>
    <definedName name="с_с_тепло">#REF!</definedName>
    <definedName name="с_с_эл_ф" localSheetId="7">#REF!</definedName>
    <definedName name="с_с_эл_ф" localSheetId="8">#REF!</definedName>
    <definedName name="с_с_эл_ф">#REF!</definedName>
    <definedName name="с_с_электра" localSheetId="7">#REF!</definedName>
    <definedName name="с_с_электра" localSheetId="8">#REF!</definedName>
    <definedName name="с_с_электра">#REF!</definedName>
    <definedName name="СДТУ" localSheetId="1">'[40]ПС рек'!#REF!</definedName>
    <definedName name="СДТУ" localSheetId="7">'[40]ПС рек'!#REF!</definedName>
    <definedName name="СДТУ">'[40]ПС рек'!#REF!</definedName>
    <definedName name="СН" localSheetId="7">[11]Уравнения!$C$22</definedName>
    <definedName name="СН">[11]Уравнения!$C$22</definedName>
    <definedName name="СН_d" localSheetId="7">[11]Уравнения!#REF!</definedName>
    <definedName name="СН_d" localSheetId="8">[11]Уравнения!#REF!</definedName>
    <definedName name="СН_d">[11]Уравнения!#REF!</definedName>
    <definedName name="СН_а" localSheetId="7">[11]Уравнения!$B$18</definedName>
    <definedName name="СН_а">[11]Уравнения!$B$18</definedName>
    <definedName name="СН_в" localSheetId="7">[11]Уравнения!$B$19</definedName>
    <definedName name="СН_в">[11]Уравнения!$B$19</definedName>
    <definedName name="СН_с" localSheetId="7">[11]Уравнения!$B$20</definedName>
    <definedName name="СН_с">[11]Уравнения!$B$20</definedName>
    <definedName name="СОБ" localSheetId="1">'[40]ПС рек'!#REF!</definedName>
    <definedName name="СОБ" localSheetId="7">'[40]ПС рек'!#REF!</definedName>
    <definedName name="СОБ">'[40]ПС рек'!#REF!</definedName>
    <definedName name="Список_ДЗО" localSheetId="1">'[42]Список ДЗО'!$B$8:$B$21</definedName>
    <definedName name="Список_ДЗО" localSheetId="7">'[43]Список ДЗО'!$B$8:$B$21</definedName>
    <definedName name="Список_ДЗО">'[43]Список ДЗО'!$B$8:$B$21</definedName>
    <definedName name="список_контр.котловой" localSheetId="1">[51]t_Настройки!$B$42:$B$53</definedName>
    <definedName name="список_контр.котловой" localSheetId="7">[51]t_Настройки!$B$42:$B$53</definedName>
    <definedName name="список_контр.котловой">[51]t_Настройки!$B$42:$B$53</definedName>
    <definedName name="Список_контрагентов" localSheetId="1">[51]t_Настройки!$B$36:$B$39</definedName>
    <definedName name="Список_контрагентов" localSheetId="7">[51]t_Настройки!$B$36:$B$39</definedName>
    <definedName name="Список_контрагентов">[51]t_Настройки!$B$36:$B$39</definedName>
    <definedName name="Список_филиалов" localSheetId="1">[51]t_Настройки!$B$23:$B$26</definedName>
    <definedName name="Список_филиалов" localSheetId="7">[51]t_Настройки!$B$23:$B$26</definedName>
    <definedName name="Список_филиалов">[51]t_Настройки!$B$23:$B$26</definedName>
    <definedName name="список_филиалов1" localSheetId="1">[51]t_Настройки!$B$29:$B$33</definedName>
    <definedName name="список_филиалов1" localSheetId="7">[51]t_Настройки!$B$29:$B$33</definedName>
    <definedName name="список_филиалов1">[51]t_Настройки!$B$29:$B$33</definedName>
    <definedName name="сс" localSheetId="1">#N/A</definedName>
    <definedName name="сс" localSheetId="8">[10]!сс</definedName>
    <definedName name="сс">[12]!сс</definedName>
    <definedName name="сссс" localSheetId="1">#N/A</definedName>
    <definedName name="сссс" localSheetId="8">[10]!сссс</definedName>
    <definedName name="сссс">[12]!сссс</definedName>
    <definedName name="ссы" localSheetId="1">#N/A</definedName>
    <definedName name="ссы" localSheetId="8">[10]!ссы</definedName>
    <definedName name="ссы">[12]!ссы</definedName>
    <definedName name="ссы2" localSheetId="7">[10]!ссы2</definedName>
    <definedName name="ссы2" localSheetId="8">[10]!ссы2</definedName>
    <definedName name="ссы2">[10]!ссы2</definedName>
    <definedName name="СтНПр1" localSheetId="1">[3]MAIN!$F$180</definedName>
    <definedName name="СтНПр1" localSheetId="7">[3]MAIN!$F$180</definedName>
    <definedName name="СтНПр1">[3]MAIN!$F$180</definedName>
    <definedName name="сто" localSheetId="7">#REF!</definedName>
    <definedName name="сто" localSheetId="8">#REF!</definedName>
    <definedName name="сто">#REF!</definedName>
    <definedName name="сто_проц_ф" localSheetId="7">#REF!</definedName>
    <definedName name="сто_проц_ф" localSheetId="8">#REF!</definedName>
    <definedName name="сто_проц_ф">#REF!</definedName>
    <definedName name="сто_процентов" localSheetId="7">#REF!</definedName>
    <definedName name="сто_процентов" localSheetId="8">#REF!</definedName>
    <definedName name="сто_процентов">#REF!</definedName>
    <definedName name="сумма_тепло" localSheetId="7">#REF!</definedName>
    <definedName name="сумма_тепло" localSheetId="8">#REF!</definedName>
    <definedName name="сумма_тепло">#REF!</definedName>
    <definedName name="сумма_электро" localSheetId="7">#REF!</definedName>
    <definedName name="сумма_электро" localSheetId="8">#REF!</definedName>
    <definedName name="сумма_электро">#REF!</definedName>
    <definedName name="СЭС" localSheetId="7">#REF!</definedName>
    <definedName name="СЭС" localSheetId="8">#REF!</definedName>
    <definedName name="СЭС">#REF!</definedName>
    <definedName name="сяифывкпа" localSheetId="7">[10]!сяифывкпа</definedName>
    <definedName name="сяифывкпа" localSheetId="8">[10]!сяифывкпа</definedName>
    <definedName name="сяифывкпа">[10]!сяифывкпа</definedName>
    <definedName name="т">[60]!Выборка_АМТА</definedName>
    <definedName name="т_аб_пл_1" localSheetId="5">'[52]т1.15(смета8а)'!#REF!</definedName>
    <definedName name="т_аб_пл_1" localSheetId="6">'[52]т1.15(смета8а)'!#REF!</definedName>
    <definedName name="т_аб_пл_1" localSheetId="7">'[52]т1.15(смета8а)'!#REF!</definedName>
    <definedName name="т_аб_пл_1">'[52]т1.15(смета8а)'!#REF!</definedName>
    <definedName name="т_сбыт_1" localSheetId="5">'[52]т1.15(смета8а)'!#REF!</definedName>
    <definedName name="т_сбыт_1" localSheetId="6">'[52]т1.15(смета8а)'!#REF!</definedName>
    <definedName name="т_сбыт_1" localSheetId="7">'[52]т1.15(смета8а)'!#REF!</definedName>
    <definedName name="т_сбыт_1">'[52]т1.15(смета8а)'!#REF!</definedName>
    <definedName name="Т12_4мес" localSheetId="7">[10]!Т12_4мес</definedName>
    <definedName name="Т12_4мес" localSheetId="8">[10]!Т12_4мес</definedName>
    <definedName name="Т12_4мес">[10]!Т12_4мес</definedName>
    <definedName name="те" localSheetId="7">#REF!</definedName>
    <definedName name="те" localSheetId="8">#REF!</definedName>
    <definedName name="те">#REF!</definedName>
    <definedName name="тепло" localSheetId="7">#REF!</definedName>
    <definedName name="тепло" localSheetId="8">#REF!</definedName>
    <definedName name="тепло">#REF!</definedName>
    <definedName name="тепло_проц_ф" localSheetId="7">#REF!</definedName>
    <definedName name="тепло_проц_ф" localSheetId="8">#REF!</definedName>
    <definedName name="тепло_проц_ф">#REF!</definedName>
    <definedName name="тепло_процент" localSheetId="7">#REF!</definedName>
    <definedName name="тепло_процент" localSheetId="8">#REF!</definedName>
    <definedName name="тепло_процент">#REF!</definedName>
    <definedName name="тир" localSheetId="7">[10]!тир</definedName>
    <definedName name="тир" localSheetId="8">[10]!тир</definedName>
    <definedName name="тир">[10]!тир</definedName>
    <definedName name="тп" localSheetId="2" hidden="1">{#N/A,#N/A,TRUE,"Лист1";#N/A,#N/A,TRUE,"Лист2";#N/A,#N/A,TRUE,"Лист3"}</definedName>
    <definedName name="тп" localSheetId="3" hidden="1">{#N/A,#N/A,TRUE,"Лист1";#N/A,#N/A,TRUE,"Лист2";#N/A,#N/A,TRUE,"Лист3"}</definedName>
    <definedName name="тп" localSheetId="4" hidden="1">{#N/A,#N/A,TRUE,"Лист1";#N/A,#N/A,TRUE,"Лист2";#N/A,#N/A,TRUE,"Лист3"}</definedName>
    <definedName name="тп" localSheetId="7" hidden="1">{#N/A,#N/A,TRUE,"Лист1";#N/A,#N/A,TRUE,"Лист2";#N/A,#N/A,TRUE,"Лист3"}</definedName>
    <definedName name="тп" localSheetId="8" hidden="1">{#N/A,#N/A,TRUE,"Лист1";#N/A,#N/A,TRUE,"Лист2";#N/A,#N/A,TRUE,"Лист3"}</definedName>
    <definedName name="тп" hidden="1">{#N/A,#N/A,TRUE,"Лист1";#N/A,#N/A,TRUE,"Лист2";#N/A,#N/A,TRUE,"Лист3"}</definedName>
    <definedName name="Тпот_вн" localSheetId="5">#REF!</definedName>
    <definedName name="Тпот_вн" localSheetId="6">#REF!</definedName>
    <definedName name="Тпот_вн" localSheetId="7">#REF!</definedName>
    <definedName name="Тпот_вн">#REF!</definedName>
    <definedName name="Тпот_нн" localSheetId="5">#REF!</definedName>
    <definedName name="Тпот_нн" localSheetId="6">#REF!</definedName>
    <definedName name="Тпот_нн" localSheetId="7">#REF!</definedName>
    <definedName name="Тпот_нн">#REF!</definedName>
    <definedName name="Тпот_сн1" localSheetId="5">#REF!</definedName>
    <definedName name="Тпот_сн1" localSheetId="6">#REF!</definedName>
    <definedName name="Тпот_сн1" localSheetId="7">#REF!</definedName>
    <definedName name="Тпот_сн1">#REF!</definedName>
    <definedName name="Тпот_сн2" localSheetId="5">#REF!</definedName>
    <definedName name="Тпот_сн2" localSheetId="6">#REF!</definedName>
    <definedName name="Тпот_сн2" localSheetId="7">#REF!</definedName>
    <definedName name="Тпот_сн2">#REF!</definedName>
    <definedName name="третий" localSheetId="1">#REF!</definedName>
    <definedName name="третий" localSheetId="5">#REF!</definedName>
    <definedName name="третий" localSheetId="6">#REF!</definedName>
    <definedName name="третий" localSheetId="7">#REF!</definedName>
    <definedName name="третий" localSheetId="8">#REF!</definedName>
    <definedName name="третий">#REF!</definedName>
    <definedName name="Тсод_вн" localSheetId="5">#REF!</definedName>
    <definedName name="Тсод_вн" localSheetId="6">#REF!</definedName>
    <definedName name="Тсод_вн" localSheetId="7">#REF!</definedName>
    <definedName name="Тсод_вн">#REF!</definedName>
    <definedName name="Тсод_нн" localSheetId="5">#REF!</definedName>
    <definedName name="Тсод_нн" localSheetId="6">#REF!</definedName>
    <definedName name="Тсод_нн" localSheetId="7">#REF!</definedName>
    <definedName name="Тсод_нн">#REF!</definedName>
    <definedName name="Тсод_сн1" localSheetId="5">#REF!</definedName>
    <definedName name="Тсод_сн1" localSheetId="6">#REF!</definedName>
    <definedName name="Тсод_сн1" localSheetId="7">#REF!</definedName>
    <definedName name="Тсод_сн1">#REF!</definedName>
    <definedName name="Тсод_сн2" localSheetId="5">#REF!</definedName>
    <definedName name="Тсод_сн2" localSheetId="6">#REF!</definedName>
    <definedName name="Тсод_сн2" localSheetId="7">#REF!</definedName>
    <definedName name="Тсод_сн2">#REF!</definedName>
    <definedName name="Тэс" localSheetId="5">'[61]расчет тарифов'!#REF!</definedName>
    <definedName name="Тэс" localSheetId="6">'[61]расчет тарифов'!#REF!</definedName>
    <definedName name="Тэс">'[61]расчет тарифов'!#REF!</definedName>
    <definedName name="у" localSheetId="1">#N/A</definedName>
    <definedName name="у" localSheetId="8">[10]!у</definedName>
    <definedName name="у">[12]!у</definedName>
    <definedName name="УГОЛЬ">[47]Справочники!$A$19:$A$21</definedName>
    <definedName name="Уд_расх_топл_план" localSheetId="7">[11]Расчет!#REF!</definedName>
    <definedName name="Уд_расх_топл_план" localSheetId="8">[11]Расчет!#REF!</definedName>
    <definedName name="Уд_расх_топл_план">[11]Расчет!#REF!</definedName>
    <definedName name="уеуеуеуеку" localSheetId="7">[10]!уеуеуеуеку</definedName>
    <definedName name="уеуеуеуеку" localSheetId="8">[10]!уеуеуеуеку</definedName>
    <definedName name="уеуеуеуеку">[10]!уеуеуеуеку</definedName>
    <definedName name="ук" localSheetId="7">[10]!ук</definedName>
    <definedName name="ук" localSheetId="8">[10]!ук</definedName>
    <definedName name="ук">[10]!ук</definedName>
    <definedName name="укеееукеееееееееееееее" localSheetId="2" hidden="1">{#N/A,#N/A,TRUE,"Лист1";#N/A,#N/A,TRUE,"Лист2";#N/A,#N/A,TRUE,"Лист3"}</definedName>
    <definedName name="укеееукеееееееееееееее" localSheetId="3" hidden="1">{#N/A,#N/A,TRUE,"Лист1";#N/A,#N/A,TRUE,"Лист2";#N/A,#N/A,TRUE,"Лист3"}</definedName>
    <definedName name="укеееукеееееееееееееее" localSheetId="4" hidden="1">{#N/A,#N/A,TRUE,"Лист1";#N/A,#N/A,TRUE,"Лист2";#N/A,#N/A,TRUE,"Лист3"}</definedName>
    <definedName name="укеееукеееееееееееееее" localSheetId="7" hidden="1">{#N/A,#N/A,TRUE,"Лист1";#N/A,#N/A,TRUE,"Лист2";#N/A,#N/A,TRUE,"Лист3"}</definedName>
    <definedName name="укеееукеееееееееееееее" localSheetId="8" hidden="1">{#N/A,#N/A,TRUE,"Лист1";#N/A,#N/A,TRUE,"Лист2";#N/A,#N/A,TRUE,"Лист3"}</definedName>
    <definedName name="укеееукеееееееееееееее" hidden="1">{#N/A,#N/A,TRUE,"Лист1";#N/A,#N/A,TRUE,"Лист2";#N/A,#N/A,TRUE,"Лист3"}</definedName>
    <definedName name="укеукеуеуе" localSheetId="2" hidden="1">{#N/A,#N/A,TRUE,"Лист1";#N/A,#N/A,TRUE,"Лист2";#N/A,#N/A,TRUE,"Лист3"}</definedName>
    <definedName name="укеукеуеуе" localSheetId="3" hidden="1">{#N/A,#N/A,TRUE,"Лист1";#N/A,#N/A,TRUE,"Лист2";#N/A,#N/A,TRUE,"Лист3"}</definedName>
    <definedName name="укеукеуеуе" localSheetId="4" hidden="1">{#N/A,#N/A,TRUE,"Лист1";#N/A,#N/A,TRUE,"Лист2";#N/A,#N/A,TRUE,"Лист3"}</definedName>
    <definedName name="укеукеуеуе" localSheetId="7" hidden="1">{#N/A,#N/A,TRUE,"Лист1";#N/A,#N/A,TRUE,"Лист2";#N/A,#N/A,TRUE,"Лист3"}</definedName>
    <definedName name="укеукеуеуе" localSheetId="8" hidden="1">{#N/A,#N/A,TRUE,"Лист1";#N/A,#N/A,TRUE,"Лист2";#N/A,#N/A,TRUE,"Лист3"}</definedName>
    <definedName name="укеукеуеуе" hidden="1">{#N/A,#N/A,TRUE,"Лист1";#N/A,#N/A,TRUE,"Лист2";#N/A,#N/A,TRUE,"Лист3"}</definedName>
    <definedName name="УП" localSheetId="7">[10]!УП</definedName>
    <definedName name="УП" localSheetId="8">[10]!УП</definedName>
    <definedName name="УП">[10]!УП</definedName>
    <definedName name="уу" localSheetId="1">#REF!</definedName>
    <definedName name="уу" localSheetId="7">#REF!</definedName>
    <definedName name="уу">#REF!</definedName>
    <definedName name="УФ" localSheetId="1">#N/A</definedName>
    <definedName name="УФ" localSheetId="8">[10]!УФ</definedName>
    <definedName name="УФ">[12]!УФ</definedName>
    <definedName name="УФ49А" localSheetId="7">[10]!УФ49А</definedName>
    <definedName name="УФ49А" localSheetId="8">[10]!УФ49А</definedName>
    <definedName name="УФ49А">[10]!УФ49А</definedName>
    <definedName name="уфэ" localSheetId="7">[10]!уфэ</definedName>
    <definedName name="уфэ" localSheetId="8">[10]!уфэ</definedName>
    <definedName name="уфэ">[10]!уфэ</definedName>
    <definedName name="ф" localSheetId="1">[3]MAIN!$F$1251:$AJ$1251</definedName>
    <definedName name="ф" localSheetId="7">[3]MAIN!$F$1251:$AJ$1251</definedName>
    <definedName name="ф" localSheetId="8">[10]!ф</definedName>
    <definedName name="ф">[3]MAIN!$F$1251:$AJ$1251</definedName>
    <definedName name="фвап" localSheetId="7">[10]!фвап</definedName>
    <definedName name="фвап" localSheetId="8">[10]!фвап</definedName>
    <definedName name="фвап">[10]!фвап</definedName>
    <definedName name="фвапфыпфпфы" localSheetId="7">[10]!фвапфыпфпфы</definedName>
    <definedName name="фвапфыпфпфы" localSheetId="8">[10]!фвапфыпфпфы</definedName>
    <definedName name="фвапфыпфпфы">[10]!фвапфыпфпфы</definedName>
    <definedName name="фварф" localSheetId="7">[10]!фварф</definedName>
    <definedName name="фварф" localSheetId="8">[10]!фварф</definedName>
    <definedName name="фварф">[10]!фварф</definedName>
    <definedName name="фвв" localSheetId="7">[10]!фвв</definedName>
    <definedName name="фвв" localSheetId="8">[10]!фвв</definedName>
    <definedName name="фвв">[10]!фвв</definedName>
    <definedName name="форма1" localSheetId="1">[3]MAIN!$F$876:$AL$876</definedName>
    <definedName name="форма1" localSheetId="7">[3]MAIN!$F$876:$AL$876</definedName>
    <definedName name="форма1">[3]MAIN!$F$876:$AL$876</definedName>
    <definedName name="фцыафыва" localSheetId="7">[10]!фцыафыва</definedName>
    <definedName name="фцыафыва" localSheetId="8">[10]!фцыафыва</definedName>
    <definedName name="фцыафыва">[10]!фцыафыва</definedName>
    <definedName name="фыв" localSheetId="7">[10]!фыв</definedName>
    <definedName name="фыв" localSheetId="8">[10]!фыв</definedName>
    <definedName name="фыв">[10]!фыв</definedName>
    <definedName name="фывафа" localSheetId="7">[10]!фывафа</definedName>
    <definedName name="фывафа" localSheetId="8">[10]!фывафа</definedName>
    <definedName name="фывафа">[10]!фывафа</definedName>
    <definedName name="фывафыапф" localSheetId="7">[10]!фывафыапф</definedName>
    <definedName name="фывафыапф" localSheetId="8">[10]!фывафыапф</definedName>
    <definedName name="фывафыапф">[10]!фывафыапф</definedName>
    <definedName name="фыы" localSheetId="7">[10]!фыы</definedName>
    <definedName name="фыы" localSheetId="8">[10]!фыы</definedName>
    <definedName name="фыы">[10]!фыы</definedName>
    <definedName name="Х" localSheetId="7">[11]Уравнения!$F$7</definedName>
    <definedName name="Х">[11]Уравнения!$F$7</definedName>
    <definedName name="хнх" localSheetId="7">#REF!</definedName>
    <definedName name="хнх" localSheetId="8">#REF!</definedName>
    <definedName name="хнх">#REF!</definedName>
    <definedName name="ц" localSheetId="1">#N/A</definedName>
    <definedName name="ц" localSheetId="8">[10]!ц</definedName>
    <definedName name="ц">[12]!ц</definedName>
    <definedName name="цу" localSheetId="1">#N/A</definedName>
    <definedName name="цу" localSheetId="8">[10]!цу</definedName>
    <definedName name="цу">[12]!цу</definedName>
    <definedName name="цуа" localSheetId="1">#N/A</definedName>
    <definedName name="цуа" localSheetId="8">[10]!цуа</definedName>
    <definedName name="цуа">[12]!цуа</definedName>
    <definedName name="ч">[39]!Выборка_АМТА</definedName>
    <definedName name="часов" localSheetId="7">[11]Уравнения!$B$2</definedName>
    <definedName name="часов">[11]Уравнения!$B$2</definedName>
    <definedName name="четвертый" localSheetId="1">#REF!</definedName>
    <definedName name="четвертый" localSheetId="5">#REF!</definedName>
    <definedName name="четвертый" localSheetId="6">#REF!</definedName>
    <definedName name="четвертый" localSheetId="7">#REF!</definedName>
    <definedName name="четвертый" localSheetId="8">#REF!</definedName>
    <definedName name="четвертый">#REF!</definedName>
    <definedName name="ЧП1" localSheetId="1">[3]MAIN!$F$396</definedName>
    <definedName name="ЧП1" localSheetId="7">[3]MAIN!$F$396</definedName>
    <definedName name="ЧП1">[3]MAIN!$F$396</definedName>
    <definedName name="шшшшшо" localSheetId="1">[4]!шшшшшо</definedName>
    <definedName name="шшшшшо" localSheetId="7">[5]!шшшшшо</definedName>
    <definedName name="шшшшшо">[5]!шшшшшо</definedName>
    <definedName name="щ" localSheetId="7">[10]!щ</definedName>
    <definedName name="щ" localSheetId="8">[10]!щ</definedName>
    <definedName name="щ">[10]!щ</definedName>
    <definedName name="ыв" localSheetId="1">#N/A</definedName>
    <definedName name="ыв" localSheetId="8">[10]!ыв</definedName>
    <definedName name="ыв">[12]!ыв</definedName>
    <definedName name="ыварпйцпр" localSheetId="7">[10]!ыварпйцпр</definedName>
    <definedName name="ыварпйцпр" localSheetId="8">[10]!ыварпйцпр</definedName>
    <definedName name="ыварпйцпр">[10]!ыварпйцпр</definedName>
    <definedName name="ывафыафп" localSheetId="7">[10]!ывафыафп</definedName>
    <definedName name="ывафыафп" localSheetId="8">[10]!ывафыафп</definedName>
    <definedName name="ывафыафп">[10]!ывафыафп</definedName>
    <definedName name="ыуаы" localSheetId="2" hidden="1">{#N/A,#N/A,TRUE,"Лист1";#N/A,#N/A,TRUE,"Лист2";#N/A,#N/A,TRUE,"Лист3"}</definedName>
    <definedName name="ыуаы" localSheetId="3" hidden="1">{#N/A,#N/A,TRUE,"Лист1";#N/A,#N/A,TRUE,"Лист2";#N/A,#N/A,TRUE,"Лист3"}</definedName>
    <definedName name="ыуаы" localSheetId="4" hidden="1">{#N/A,#N/A,TRUE,"Лист1";#N/A,#N/A,TRUE,"Лист2";#N/A,#N/A,TRUE,"Лист3"}</definedName>
    <definedName name="ыуаы" localSheetId="7" hidden="1">{#N/A,#N/A,TRUE,"Лист1";#N/A,#N/A,TRUE,"Лист2";#N/A,#N/A,TRUE,"Лист3"}</definedName>
    <definedName name="ыуаы" localSheetId="8" hidden="1">{#N/A,#N/A,TRUE,"Лист1";#N/A,#N/A,TRUE,"Лист2";#N/A,#N/A,TRUE,"Лист3"}</definedName>
    <definedName name="ыуаы" hidden="1">{#N/A,#N/A,TRUE,"Лист1";#N/A,#N/A,TRUE,"Лист2";#N/A,#N/A,TRUE,"Лист3"}</definedName>
    <definedName name="ыыыы" localSheetId="1">#N/A</definedName>
    <definedName name="ыыыы" localSheetId="8">[10]!ыыыы</definedName>
    <definedName name="ыыыы">[12]!ыыыы</definedName>
    <definedName name="эл" localSheetId="7">#REF!</definedName>
    <definedName name="эл" localSheetId="8">#REF!</definedName>
    <definedName name="эл">#REF!</definedName>
    <definedName name="ЭЛ.ЭНЕРГИЯ">[31]!w</definedName>
    <definedName name="электро" localSheetId="3">#REF!</definedName>
    <definedName name="электро" localSheetId="7">#REF!</definedName>
    <definedName name="электро" localSheetId="8">#REF!</definedName>
    <definedName name="электро">#REF!</definedName>
    <definedName name="электро_проц_ф" localSheetId="7">#REF!</definedName>
    <definedName name="электро_проц_ф" localSheetId="8">#REF!</definedName>
    <definedName name="электро_проц_ф">#REF!</definedName>
    <definedName name="электро_процент" localSheetId="7">#REF!</definedName>
    <definedName name="электро_процент" localSheetId="8">#REF!</definedName>
    <definedName name="электро_процент">#REF!</definedName>
    <definedName name="Энергосбыт" localSheetId="7">[10]!Энергосбыт</definedName>
    <definedName name="Энергосбыт" localSheetId="8">[10]!Энергосбыт</definedName>
    <definedName name="Энергосбыт">[10]!Энергосбыт</definedName>
    <definedName name="Эотп_нн_смежн" localSheetId="5">#REF!</definedName>
    <definedName name="Эотп_нн_смежн" localSheetId="6">#REF!</definedName>
    <definedName name="Эотп_нн_смежн" localSheetId="7">#REF!</definedName>
    <definedName name="Эотп_нн_смежн">#REF!</definedName>
    <definedName name="Эотп_сн1_ВН" localSheetId="5">#REF!</definedName>
    <definedName name="Эотп_сн1_ВН" localSheetId="6">#REF!</definedName>
    <definedName name="Эотп_сн1_ВН" localSheetId="7">#REF!</definedName>
    <definedName name="Эотп_сн1_ВН">#REF!</definedName>
    <definedName name="Эотп_сн1_смежн" localSheetId="5">#REF!</definedName>
    <definedName name="Эотп_сн1_смежн" localSheetId="6">#REF!</definedName>
    <definedName name="Эотп_сн1_смежн" localSheetId="7">#REF!</definedName>
    <definedName name="Эотп_сн1_смежн">#REF!</definedName>
    <definedName name="Эотп_сн2_ВН" localSheetId="5">#REF!</definedName>
    <definedName name="Эотп_сн2_ВН" localSheetId="6">#REF!</definedName>
    <definedName name="Эотп_сн2_ВН" localSheetId="7">#REF!</definedName>
    <definedName name="Эотп_сн2_ВН">#REF!</definedName>
    <definedName name="Эотп_сн2_смежн" localSheetId="5">#REF!</definedName>
    <definedName name="Эотп_сн2_смежн" localSheetId="6">#REF!</definedName>
    <definedName name="Эотп_сн2_смежн" localSheetId="7">#REF!</definedName>
    <definedName name="Эотп_сн2_смежн">#REF!</definedName>
    <definedName name="Эотп_сн2_СН1" localSheetId="5">#REF!</definedName>
    <definedName name="Эотп_сн2_СН1" localSheetId="6">#REF!</definedName>
    <definedName name="Эотп_сн2_СН1" localSheetId="7">#REF!</definedName>
    <definedName name="Эотп_сн2_СН1">#REF!</definedName>
    <definedName name="Эпо_вн" localSheetId="5">#REF!</definedName>
    <definedName name="Эпо_вн" localSheetId="6">#REF!</definedName>
    <definedName name="Эпо_вн" localSheetId="7">#REF!</definedName>
    <definedName name="Эпо_вн">#REF!</definedName>
    <definedName name="Эпост_вн" localSheetId="5">#REF!</definedName>
    <definedName name="Эпост_вн" localSheetId="6">#REF!</definedName>
    <definedName name="Эпост_вн" localSheetId="7">#REF!</definedName>
    <definedName name="Эпост_вн">#REF!</definedName>
    <definedName name="Эпост_нн" localSheetId="5">#REF!</definedName>
    <definedName name="Эпост_нн" localSheetId="6">#REF!</definedName>
    <definedName name="Эпост_нн" localSheetId="7">#REF!</definedName>
    <definedName name="Эпост_нн">#REF!</definedName>
    <definedName name="Эпост_сн1" localSheetId="5">#REF!</definedName>
    <definedName name="Эпост_сн1" localSheetId="6">#REF!</definedName>
    <definedName name="Эпост_сн1" localSheetId="7">#REF!</definedName>
    <definedName name="Эпост_сн1">#REF!</definedName>
    <definedName name="Эпост_сн2" localSheetId="5">#REF!</definedName>
    <definedName name="Эпост_сн2" localSheetId="6">#REF!</definedName>
    <definedName name="Эпост_сн2" localSheetId="7">#REF!</definedName>
    <definedName name="Эпост_сн2">#REF!</definedName>
    <definedName name="Я" localSheetId="7">#REF!</definedName>
    <definedName name="Я" localSheetId="8">#REF!</definedName>
    <definedName name="Я">#REF!</definedName>
    <definedName name="ясыва" localSheetId="7">[10]!ясыва</definedName>
    <definedName name="ясыва" localSheetId="8">[10]!ясыва</definedName>
    <definedName name="ясыва">[10]!ясыва</definedName>
    <definedName name="яяя" localSheetId="1">[4]!яяя</definedName>
    <definedName name="яяя" localSheetId="7">[5]!яяя</definedName>
    <definedName name="яяя">[5]!яяя</definedName>
  </definedNames>
  <calcPr calcId="145621"/>
</workbook>
</file>

<file path=xl/calcChain.xml><?xml version="1.0" encoding="utf-8"?>
<calcChain xmlns="http://schemas.openxmlformats.org/spreadsheetml/2006/main">
  <c r="H281" i="10" l="1"/>
  <c r="D6" i="17" l="1"/>
  <c r="E6" i="17" s="1"/>
  <c r="F6" i="17" s="1"/>
  <c r="G6" i="17" s="1"/>
  <c r="H6" i="17" s="1"/>
  <c r="H11" i="17"/>
  <c r="H35" i="17"/>
  <c r="H62" i="17"/>
  <c r="D6" i="14" l="1"/>
  <c r="E6" i="14" s="1"/>
  <c r="F6" i="14" s="1"/>
  <c r="G6" i="14" s="1"/>
  <c r="H6" i="14" s="1"/>
  <c r="H279" i="10" l="1"/>
  <c r="B279" i="10"/>
  <c r="H278" i="10"/>
  <c r="B278" i="10"/>
  <c r="H277" i="10"/>
  <c r="B277" i="10"/>
  <c r="H276" i="10"/>
  <c r="B276" i="10"/>
  <c r="H275" i="10"/>
  <c r="B275" i="10"/>
  <c r="H274" i="10"/>
  <c r="B274" i="10"/>
  <c r="H273" i="10"/>
  <c r="B273" i="10"/>
  <c r="H272" i="10"/>
  <c r="B272" i="10"/>
  <c r="H271" i="10"/>
  <c r="B271" i="10"/>
  <c r="H270" i="10"/>
  <c r="B270" i="10"/>
  <c r="H269" i="10"/>
  <c r="B269" i="10"/>
  <c r="H268" i="10"/>
  <c r="B268" i="10"/>
  <c r="H267" i="10"/>
  <c r="B267" i="10"/>
  <c r="H266" i="10"/>
  <c r="B266" i="10"/>
  <c r="H265" i="10"/>
  <c r="B265" i="10"/>
  <c r="H264" i="10"/>
  <c r="B264" i="10"/>
  <c r="H263" i="10"/>
  <c r="B263" i="10"/>
  <c r="H262" i="10"/>
  <c r="B262" i="10"/>
  <c r="H261" i="10"/>
  <c r="B261" i="10"/>
  <c r="H260" i="10"/>
  <c r="B260" i="10"/>
  <c r="H259" i="10"/>
  <c r="B259" i="10"/>
  <c r="H258" i="10"/>
  <c r="B258" i="10"/>
  <c r="H257" i="10"/>
  <c r="B257" i="10"/>
  <c r="H256" i="10"/>
  <c r="B256" i="10"/>
  <c r="H255" i="10"/>
  <c r="B255" i="10"/>
  <c r="H254" i="10"/>
  <c r="B254" i="10"/>
  <c r="H253" i="10"/>
  <c r="B253" i="10"/>
  <c r="H252" i="10"/>
  <c r="B252" i="10"/>
  <c r="H251" i="10"/>
  <c r="B251" i="10"/>
  <c r="H250" i="10"/>
  <c r="B250" i="10"/>
  <c r="H249" i="10"/>
  <c r="B249" i="10"/>
  <c r="H248" i="10"/>
  <c r="B248" i="10"/>
  <c r="H247" i="10"/>
  <c r="B247" i="10"/>
  <c r="H246" i="10"/>
  <c r="B246" i="10"/>
  <c r="H245" i="10"/>
  <c r="B245" i="10"/>
  <c r="H244" i="10"/>
  <c r="B244" i="10"/>
  <c r="H243" i="10"/>
  <c r="B243" i="10"/>
  <c r="H242" i="10"/>
  <c r="B242" i="10"/>
  <c r="H241" i="10"/>
  <c r="B241" i="10"/>
  <c r="H240" i="10"/>
  <c r="B240" i="10"/>
  <c r="H239" i="10"/>
  <c r="B239" i="10"/>
  <c r="H238" i="10"/>
  <c r="B238" i="10"/>
  <c r="H237" i="10"/>
  <c r="B237" i="10"/>
  <c r="H236" i="10"/>
  <c r="B236" i="10"/>
  <c r="H235" i="10"/>
  <c r="B235" i="10"/>
  <c r="H60" i="10"/>
  <c r="H177" i="10" s="1"/>
  <c r="H184" i="10" s="1"/>
  <c r="H46" i="10"/>
  <c r="H74" i="10" s="1"/>
  <c r="H191" i="10" s="1"/>
  <c r="H45" i="10"/>
  <c r="H73" i="10" s="1"/>
  <c r="H190" i="10" s="1"/>
  <c r="H44" i="10"/>
  <c r="H72" i="10" s="1"/>
  <c r="H35" i="10"/>
  <c r="H63" i="10" s="1"/>
  <c r="H34" i="10"/>
  <c r="H62" i="10" s="1"/>
  <c r="H179" i="10" s="1"/>
  <c r="H33" i="10"/>
  <c r="H61" i="10" s="1"/>
  <c r="H32" i="10"/>
  <c r="H31" i="10"/>
  <c r="H71" i="10" l="1"/>
  <c r="H189" i="10"/>
  <c r="H188" i="10" s="1"/>
  <c r="H67" i="10"/>
  <c r="H58" i="10"/>
  <c r="H178" i="10"/>
  <c r="H185" i="10" s="1"/>
  <c r="H68" i="10"/>
  <c r="H180" i="10"/>
  <c r="H186" i="10" s="1"/>
  <c r="H69" i="10"/>
  <c r="H175" i="10" l="1"/>
  <c r="H182" i="10"/>
  <c r="H65" i="10"/>
  <c r="H39" i="4"/>
  <c r="D6" i="10"/>
  <c r="E6" i="10" s="1"/>
  <c r="F6" i="10" s="1"/>
  <c r="G6" i="10" s="1"/>
  <c r="H349" i="9" l="1"/>
  <c r="H344" i="9"/>
  <c r="H339" i="9"/>
  <c r="H334" i="9"/>
  <c r="H329" i="9"/>
  <c r="H287" i="9"/>
  <c r="H282" i="9"/>
  <c r="H277" i="9"/>
  <c r="H272" i="9"/>
  <c r="H267" i="9"/>
  <c r="E6" i="9"/>
  <c r="F6" i="9" s="1"/>
  <c r="G6" i="9" s="1"/>
  <c r="H6" i="9" s="1"/>
  <c r="D6" i="9"/>
  <c r="H42" i="8"/>
  <c r="H40" i="8"/>
  <c r="H38" i="8"/>
  <c r="H18" i="8"/>
  <c r="H43" i="8" s="1"/>
  <c r="H16" i="8"/>
  <c r="H41" i="8" s="1"/>
  <c r="D6" i="8"/>
  <c r="E6" i="8" s="1"/>
  <c r="F6" i="8" s="1"/>
  <c r="G6" i="8" s="1"/>
  <c r="H6" i="8" s="1"/>
  <c r="H175" i="7" l="1"/>
  <c r="H174" i="7"/>
  <c r="H173" i="7"/>
  <c r="H172" i="7"/>
  <c r="H171" i="7"/>
  <c r="H170" i="7"/>
  <c r="H169" i="7"/>
  <c r="H168" i="7"/>
  <c r="H167" i="7"/>
  <c r="H166" i="7"/>
  <c r="H165" i="7"/>
  <c r="H164" i="7"/>
  <c r="H163" i="7"/>
  <c r="H162" i="7"/>
  <c r="H161" i="7"/>
  <c r="H160" i="7"/>
  <c r="H159" i="7"/>
  <c r="H158" i="7"/>
  <c r="H79" i="7"/>
  <c r="H49" i="7"/>
  <c r="H82" i="7" s="1"/>
  <c r="H136" i="7" s="1"/>
  <c r="H48" i="7"/>
  <c r="H81" i="7" s="1"/>
  <c r="H135" i="7" s="1"/>
  <c r="H47" i="7"/>
  <c r="H80" i="7" s="1"/>
  <c r="H134" i="7" s="1"/>
  <c r="H45" i="7"/>
  <c r="H10" i="7"/>
  <c r="D6" i="7"/>
  <c r="E6" i="7" s="1"/>
  <c r="F6" i="7" s="1"/>
  <c r="G6" i="7" s="1"/>
  <c r="H6" i="7" s="1"/>
  <c r="H77" i="7" l="1"/>
  <c r="H133" i="7"/>
  <c r="H131" i="7" s="1"/>
  <c r="H248" i="4" l="1"/>
  <c r="B248" i="4"/>
  <c r="H247" i="4"/>
  <c r="B247" i="4"/>
  <c r="H246" i="4"/>
  <c r="B246" i="4"/>
  <c r="H245" i="4"/>
  <c r="B245" i="4"/>
  <c r="H244" i="4"/>
  <c r="B244" i="4"/>
  <c r="H243" i="4"/>
  <c r="B243" i="4"/>
  <c r="H242" i="4"/>
  <c r="B242" i="4"/>
  <c r="H241" i="4"/>
  <c r="B241" i="4"/>
  <c r="H240" i="4"/>
  <c r="B240" i="4"/>
  <c r="H239" i="4"/>
  <c r="B239" i="4"/>
  <c r="H238" i="4"/>
  <c r="B238" i="4"/>
  <c r="H237" i="4"/>
  <c r="B237" i="4"/>
  <c r="H236" i="4"/>
  <c r="B236" i="4"/>
  <c r="H235" i="4"/>
  <c r="B235" i="4"/>
  <c r="H234" i="4"/>
  <c r="B234" i="4"/>
  <c r="H233" i="4"/>
  <c r="B233" i="4"/>
  <c r="H232" i="4"/>
  <c r="B232" i="4"/>
  <c r="H231" i="4"/>
  <c r="B231" i="4"/>
  <c r="H230" i="4"/>
  <c r="B230" i="4"/>
  <c r="H229" i="4"/>
  <c r="B229" i="4"/>
  <c r="H228" i="4"/>
  <c r="B228" i="4"/>
  <c r="H227" i="4"/>
  <c r="B227" i="4"/>
  <c r="H226" i="4"/>
  <c r="B226" i="4"/>
  <c r="H225" i="4"/>
  <c r="B225" i="4"/>
  <c r="H224" i="4"/>
  <c r="B224" i="4"/>
  <c r="H223" i="4"/>
  <c r="B223" i="4"/>
  <c r="H222" i="4"/>
  <c r="B222" i="4"/>
  <c r="H221" i="4"/>
  <c r="B221" i="4"/>
  <c r="H220" i="4"/>
  <c r="B220" i="4"/>
  <c r="H219" i="4"/>
  <c r="B219" i="4"/>
  <c r="H218" i="4"/>
  <c r="B218" i="4"/>
  <c r="H217" i="4"/>
  <c r="B217" i="4"/>
  <c r="H216" i="4"/>
  <c r="B216" i="4"/>
  <c r="H215" i="4"/>
  <c r="B215" i="4"/>
  <c r="H214" i="4"/>
  <c r="B214" i="4"/>
  <c r="H213" i="4"/>
  <c r="B213" i="4"/>
  <c r="H212" i="4"/>
  <c r="B212" i="4"/>
  <c r="H211" i="4"/>
  <c r="B211" i="4"/>
  <c r="H210" i="4"/>
  <c r="B210" i="4"/>
  <c r="H209" i="4"/>
  <c r="B209" i="4"/>
  <c r="H208" i="4"/>
  <c r="B208" i="4"/>
  <c r="H207" i="4"/>
  <c r="B207" i="4"/>
  <c r="H206" i="4"/>
  <c r="B206" i="4"/>
  <c r="H205" i="4"/>
  <c r="B205" i="4"/>
  <c r="H204" i="4"/>
  <c r="B204" i="4"/>
  <c r="H47" i="4"/>
  <c r="H156" i="4" s="1"/>
  <c r="H31" i="4"/>
  <c r="H50" i="4" s="1"/>
  <c r="H159" i="4" s="1"/>
  <c r="H30" i="4"/>
  <c r="H49" i="4" s="1"/>
  <c r="H158" i="4" s="1"/>
  <c r="H29" i="4"/>
  <c r="H48" i="4" s="1"/>
  <c r="H157" i="4" s="1"/>
  <c r="H28" i="4"/>
  <c r="H27" i="4"/>
  <c r="D7" i="4"/>
  <c r="E7" i="4" s="1"/>
  <c r="F7" i="4" s="1"/>
  <c r="G7" i="4" s="1"/>
  <c r="H154" i="4" l="1"/>
  <c r="H45" i="4"/>
</calcChain>
</file>

<file path=xl/sharedStrings.xml><?xml version="1.0" encoding="utf-8"?>
<sst xmlns="http://schemas.openxmlformats.org/spreadsheetml/2006/main" count="2023" uniqueCount="867">
  <si>
    <t>заполняется без НДС</t>
  </si>
  <si>
    <t>Дата и № принятия тарифного решения, дата публикации, источник публикации</t>
  </si>
  <si>
    <t xml:space="preserve">Категория присоединения </t>
  </si>
  <si>
    <t>Ед. изм.</t>
  </si>
  <si>
    <t>Ставка платы по категориям надежности, руб., без НДС</t>
  </si>
  <si>
    <t>Ставка платы*</t>
  </si>
  <si>
    <t>Диапазон мощности, кВт</t>
  </si>
  <si>
    <t>Уровень напряжения в точке присоединения, кВ</t>
  </si>
  <si>
    <t>I</t>
  </si>
  <si>
    <t>II</t>
  </si>
  <si>
    <t>III</t>
  </si>
  <si>
    <t>Стандартизированные тарифные ставки платы за технологическое присоединение</t>
  </si>
  <si>
    <t xml:space="preserve">С1 Стандартизированная тарифная ставка платы на технологическое присоединение энергопринимающих устройств заявителя, не включающих в себя строительство объектов электросетевого хозяйства, в расчете на 1 кВт максимальной мощности </t>
  </si>
  <si>
    <t>руб./кВт.</t>
  </si>
  <si>
    <t>в т.ч.</t>
  </si>
  <si>
    <t>до 150 кВт (включительно)</t>
  </si>
  <si>
    <t>свыше 150 кВт и до 670 кВт (включительно)</t>
  </si>
  <si>
    <t>свыше 670 кВт</t>
  </si>
  <si>
    <t>С2i Стандаризированная тарифная ставка на покрытие расходов на строительство воздушных линий электропередачи в расчете на 1 км линии</t>
  </si>
  <si>
    <t>руб./км</t>
  </si>
  <si>
    <t>С3i Стандартизированная тарифная ставка на покрытие расходов  на строительство кабельных линий электропередачи в расчете на 1 км линии</t>
  </si>
  <si>
    <t>С4 Стандаризированная тарифная ставка на покрытие расходов  на строительство подстанций</t>
  </si>
  <si>
    <t>руб./кВт</t>
  </si>
  <si>
    <t>*в случае отсутствия деления по категориям надежности</t>
  </si>
  <si>
    <t>С3.1.Строительство 1 км КЛ 6(10) кВ кабелем марки АПвПг-10 3×50/16</t>
  </si>
  <si>
    <t>С2.1. Строительство 1 км ВЛ-6(10) кВ проводом СИП-3 1×95</t>
  </si>
  <si>
    <t>С2.2. Строительство 1 км ВЛ-0,4 кВ проводом СИП-2 3×95+1×95</t>
  </si>
  <si>
    <t>С2.3. Строительство 1 км 2хВЛ-6(10) кВ проводом СИП-3 1×95</t>
  </si>
  <si>
    <t>С2.4. Строительство 1 км ВЛ-0,4 кВ проводом в двухцепном  исполнении проводом  СИП 1×95</t>
  </si>
  <si>
    <t>С2.5. Строительство 1 км ВЛ-0,4 кВ проводом СИП-2 3×70+1×70</t>
  </si>
  <si>
    <t>С2.6. Строительство 1 км ВЛ-0,4 кВ проводом СИП-4 2×16</t>
  </si>
  <si>
    <t>С2.7. Строительство 1 км ВЛ-0,4 кВ проводом СИП-4 2×35</t>
  </si>
  <si>
    <t>С2.8. Строительство 1 км ВЛ-0,4 кВ проводом СИП-2 3×16+1×25</t>
  </si>
  <si>
    <t>С2.9. Строительство 1 км ВЛ-0,4 кВ проводом СИП-2 3×35+1×35</t>
  </si>
  <si>
    <t>С2.10. Строительство 1 км ВЛ-6(10) кВ проводом СИП-3 1×70</t>
  </si>
  <si>
    <t>С2.11. Строительство 1 км 2-х цепной ВЛ-6(10) кВ проводом СИП-3 1×70</t>
  </si>
  <si>
    <t>С3.2.Строительство 1 км КЛ 6(10) кВ кабелем марки АПвПг-10 3×70/16</t>
  </si>
  <si>
    <t>С3.3.Строительство 1 км КЛ 6(10) кВ кабелем марки АПвПг-10 3×95/16</t>
  </si>
  <si>
    <t>С3.4.Строительство 1 км КЛ 6(10) кВ кабелем марки АПвПг-10 3×120/16</t>
  </si>
  <si>
    <t>С3.5.Строительство 1 км КЛ 6(10) кВ кабелем марки АПвПг-10 3×150/25</t>
  </si>
  <si>
    <t>С3.6.Строительство 1 км КЛ 6(10) кВ кабелем марки АПвПг-10 3×185/25</t>
  </si>
  <si>
    <t>С3.7.Строительство 1 км КЛ 6(10) кВ кабелем марки АПвПг-10 3×240/25</t>
  </si>
  <si>
    <t>С3.8.Строительство 1 км 2×КЛ 6(10) кВ кабелем марки АПвПг-10 3×120/16</t>
  </si>
  <si>
    <t>С3.9.Строительство 1 км 2×КЛ 6(10) кВ кабелем марки АПвПг-10 3×150/25</t>
  </si>
  <si>
    <t>С3.10.Строительство 1 км 2×КЛ 6(10) кВ кабелем марки АПвПг-10 3×240/25</t>
  </si>
  <si>
    <t>С3.11.Строительство 1 км 3×КЛ 6(10) кВ кабелем марки АПвПг-10 3×240/25</t>
  </si>
  <si>
    <t>С3.12.Строительство 1 км 3×КЛ 6(10) кВ кабелем марки ААШв-10 3×95</t>
  </si>
  <si>
    <t>С4.1.Строительство КТП 63 кВА</t>
  </si>
  <si>
    <t>С4.2.Строительство КТП 100 кВА</t>
  </si>
  <si>
    <t>С4.3.Строительство КТП 160 кВА</t>
  </si>
  <si>
    <t>С4.4.Строительство КТП 250 кВА</t>
  </si>
  <si>
    <t>С4.5.Строительство КТП 400 кВА</t>
  </si>
  <si>
    <t>С4.6.Строительство КТП 630 кВА</t>
  </si>
  <si>
    <t>С4.7.Строительство КТП 1000 кВА</t>
  </si>
  <si>
    <t>С4.8.Строительство 2КТП 400 кВА</t>
  </si>
  <si>
    <t>С4.9.Строительство 2КТП 630 кВА</t>
  </si>
  <si>
    <t>С4.10.Строительство 2КТП 1000 кВА</t>
  </si>
  <si>
    <t>С4.11.Строительство 2КТП 1600 кВА</t>
  </si>
  <si>
    <t>С4.12.Строительство МКТП 16 кВА</t>
  </si>
  <si>
    <t>С4.13.Строительство МКТП 25 кВА</t>
  </si>
  <si>
    <t>С4.14.Строительство МКТП 40 кВА</t>
  </si>
  <si>
    <t>С4.15.Строительство МКТП 63 кВА</t>
  </si>
  <si>
    <t>С4.16.Строительство МКТП 100 кВА</t>
  </si>
  <si>
    <t>С4.17.Строительство МКТП 160 кВА</t>
  </si>
  <si>
    <t>С4.18.Строительство КТП 2х100 кВА</t>
  </si>
  <si>
    <t>С4.19.Строительство КТП 2х160 кВА</t>
  </si>
  <si>
    <t>С4.20.Строительство КТП 2х250 кВА</t>
  </si>
  <si>
    <t>Отдельно указываются ставки  (в соответствии с решением регулирующего органа):</t>
  </si>
  <si>
    <t>1. ставки ПТП по льготным категориям потребителей</t>
  </si>
  <si>
    <t>2. ставки ПТП в разрезе мероприятий</t>
  </si>
  <si>
    <t>3. ставки ПТП по территориальным зонам</t>
  </si>
  <si>
    <t>Ставки ПТП за единицу максимальной мощности</t>
  </si>
  <si>
    <t>Подготовка и выдача сетевой организацией технических условий Заявителю (ТУ)</t>
  </si>
  <si>
    <t xml:space="preserve">Разработка сетевой организацией проектной документации по строительству "последней мили" </t>
  </si>
  <si>
    <t>Проверка сетевой организацией выполнения Заявителем ТУ</t>
  </si>
  <si>
    <t xml:space="preserve">Участие в осмотре должностным лицом Ростехнадзора присоединяемых Устройств Заявителя </t>
  </si>
  <si>
    <t>Фактические действия по присоединению и обеспечению работы Устройств в электрической сети</t>
  </si>
  <si>
    <t>Выполнение сетевой организацией мероприятий, связанных со строительством "последней мили"</t>
  </si>
  <si>
    <t>строительство воздушных линий</t>
  </si>
  <si>
    <t>строительство кабельных линий</t>
  </si>
  <si>
    <t>строительство пунктов секционирования</t>
  </si>
  <si>
    <t>строительство РП -  распределительных пунктов</t>
  </si>
  <si>
    <t>строительство комплектных трансформаторных подстанций (КТП), распределительных трансформаторных подстанций (РТП) с уровнем напряжения до 35 кВ</t>
  </si>
  <si>
    <t>руб.</t>
  </si>
  <si>
    <t>-</t>
  </si>
  <si>
    <t xml:space="preserve"> от 18.12.14 №929 опубликовано на сайте http://www.recko.ru 19.12.14</t>
  </si>
  <si>
    <t>С2.12. Строительство ВЛ 0,4 кв СИП-4 4х50</t>
  </si>
  <si>
    <t>С3.13.Строительство 1 км 2×КЛ 6(10) кВ кабелем марки АПвПг-10 3×70/16</t>
  </si>
  <si>
    <t>С3.14.Строительство 1 км 2×КЛ 6(10) кВ кабелем марки АПвПг-10 3×95/16</t>
  </si>
  <si>
    <t>С3.15.Строительство 1 км 2×КЛ 6(10) кВ кабелем марки АПвПг-10 3×185/25</t>
  </si>
  <si>
    <t>С3.16.Строительство 1 км КЛ 6(10) кВ кабелем марки АПвПг-10 3×50/16 с благоустройством территории</t>
  </si>
  <si>
    <t>С3.17.Строительство 1 км КЛ 6(10) кВ кабелем марки АПвПг-10 3×70/16 с благоустройством территории</t>
  </si>
  <si>
    <t>С3.18.Строительство 1 км КЛ 6(10) кВ кабелем марки АПвПг-10 3×95/16 с благоустройством территории</t>
  </si>
  <si>
    <t>С3.19.Строительство 1 км КЛ 6(10) кВ кабелем марки АПвПг-10 3×120/16 с благоустройством территории</t>
  </si>
  <si>
    <t>С3.20.Строительство 1 км КЛ 6(10) кВ кабелем марки АПвПг-10 3×150/25 с благоустройством территории</t>
  </si>
  <si>
    <t>С3.21.Строительство 1 км КЛ 6(10) кВ кабелем марки АПвПг-10 3×185/25 с благоустройством территории</t>
  </si>
  <si>
    <t>С3.22.Строительство 1 км КЛ 6(10) кВ кабелем марки АПвПг-10 3×240/25 с благоустройством территории</t>
  </si>
  <si>
    <t>С3.23.Строительство 1 км 2×КЛ 6(10) кВ кабелем марки АПвПг-10 3×120/16 с благоустройством территории</t>
  </si>
  <si>
    <t>С3.24.Строительство 1 км 2×КЛ 6(10) кВ кабелем марки АПвПг-10 3×150/25 с благоустройством территории</t>
  </si>
  <si>
    <t>С3.25.Строительство 1 км2× КЛ 6(10) кВ кабелем марки АПвПг-10 3×240/25 с благоустройством территории</t>
  </si>
  <si>
    <t>С3.26.Строительство 1 км 3×КЛ 6(10) кВ кабелем марки АПвПг-10 3×240/25 с благоустройством территории</t>
  </si>
  <si>
    <t>С3.27.Строительство 1 км 3×КЛ 6(10) кВ кабелем марки ААШв -10 3×95 с благоустройством территории</t>
  </si>
  <si>
    <t>С3.28.Строительство 1 км 2×КЛ 6(10) кВ кабелем марки АПвПг-10 3×70/16 с благоустройством территории</t>
  </si>
  <si>
    <t>С3.29.Строительство 1 км 2×КЛ 6(10) кВ кабелем марки АПвПг-10 3×95/16 с благоустройством территории</t>
  </si>
  <si>
    <t>С3.30.Строительство 1 км 2×КЛ 6(10) кВ кабелем марки АПвПг-10 3×185/25 с благоустройством территории</t>
  </si>
  <si>
    <t>С3.31.Строительство 1 км КЛ 0,4 кВ кабелем марки АПвБбШп 4х70</t>
  </si>
  <si>
    <t>С3.32.Строительство 1 км КЛ 0,4 кВ кабелем марки АПвБбШп 4х120</t>
  </si>
  <si>
    <t xml:space="preserve">С3.33.Строительство 1 км КЛ 0,4 кВ кабелем марки АПвБбШп 4х240 </t>
  </si>
  <si>
    <t>С3.34.Строительство 1 км КЛ 0,4 кВ кабелем марки АПвБбШп 4х70 с благоустройством территории</t>
  </si>
  <si>
    <t xml:space="preserve"> С3.35.Строительство 1 км КЛ 0,4 кВ кабелем марки АПвБбШп 4х120 с благоустройством территории</t>
  </si>
  <si>
    <t xml:space="preserve"> С3.36.Строительство 1 км КЛ 0,4 кВ кабелем марки АПвБбШп 4х240 с благоустройством территории</t>
  </si>
  <si>
    <t>Филиал ОАО "МРСК Сибири" - "Кузбассэнерго - РЭС"</t>
  </si>
  <si>
    <t>СО 6.2059/0 (Ф №2.18)</t>
  </si>
  <si>
    <t xml:space="preserve"> Тарифное меню по технологическому присоединению к электрическим сетям</t>
  </si>
  <si>
    <t>Филиал ОАО "МРСК Сибири" - "Омскэнерго"</t>
  </si>
  <si>
    <t xml:space="preserve">Отдельно указаываются ставки  (в соответствии с решением регулирующего органа):
</t>
  </si>
  <si>
    <t xml:space="preserve">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t>
  </si>
  <si>
    <t>6-20</t>
  </si>
  <si>
    <t>С1 Стандартизированная тарифная ставка платы на технологическое присоединение энергопринимающих устройств заявителя, не включающих в себя строительство объектов электросетевого хозяйства, в расчете на 1 кВт максимальной мощности  в целях временного присоединения</t>
  </si>
  <si>
    <t>0,4 кВ, 6-10 кВ</t>
  </si>
  <si>
    <t>в т.ч.:</t>
  </si>
  <si>
    <t>(С1.1) Подготовка и выдача сетевой организацией технических условий Заявителю (ТУ)</t>
  </si>
  <si>
    <t>(С1.2) Проверка сетевой организацией выполнения Заявителем ТУ</t>
  </si>
  <si>
    <t xml:space="preserve">(С1.3)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t>
  </si>
  <si>
    <t>(С1.4) Осуществление сетевой организацей фактического присоединения объектов Заявителя к электрическим сетям и включение коммутационного аппарата (фиксация коммутационного аппарата в положении "включено"</t>
  </si>
  <si>
    <t>Строительство  1 км ВЛИ -0,4кВ проводом СИП-2     3*25+1*35</t>
  </si>
  <si>
    <t>Строительство  1 км ВЛИ -0,4кВ проводом СИП-2    3*25+1*35+1*16</t>
  </si>
  <si>
    <t>Строительство  1 км ВЛИ -0,4кВ проводом СИП -2     3*35+1*50</t>
  </si>
  <si>
    <t>Строительство  1 км ВЛИ -0,4кВ проводом СИП -2    3*35+1*50+1*16</t>
  </si>
  <si>
    <t>Строительство  1 км ВЛИ -0,4кВ проводом СИП -2      3*35+1*50+1*25</t>
  </si>
  <si>
    <t>Строительство  1 км ВЛИ -0,4кВ проводом СИП -2      3*50+1*25</t>
  </si>
  <si>
    <t>Строительство  1 км ВЛИ -0,4кВ проводом СИП -2      3*50+1*50</t>
  </si>
  <si>
    <t>Строительство  1 км ВЛИ -0,4кВ проводом СИП -2     3*50+1*50+1*16</t>
  </si>
  <si>
    <t>Строительство  1 км ВЛИ -0,4кВ проводом СИП2 -3*70+1*70+1*25</t>
  </si>
  <si>
    <t>Строительство  1 км ВЛИ -0,4кВ проводом  СИП2-3х70+1х95</t>
  </si>
  <si>
    <t>Строительство  1 км ВЛИ -0,4кВ проводом  СИП2-3х70+1х95+1*16</t>
  </si>
  <si>
    <t>Строительство  1 км ВЛИ -0,4кВ проводом  СИП2-3х70+1х95+1*25</t>
  </si>
  <si>
    <t>Строительство  1 км ВЛИ -0,4кВ проводом  СИП2-3х95+1х95</t>
  </si>
  <si>
    <t>Строительство  1 км ВЛИ -0,4кВ проводом  СИП2-3х95+1х95+1*16(1*25)</t>
  </si>
  <si>
    <t>Строительство  1 км ВЛИ -0,4кВ проводом  СИП-4 2*16</t>
  </si>
  <si>
    <t>Строительство  1 км ВЛИ -0,4кВ проводом  СИП4-4 *16</t>
  </si>
  <si>
    <t>Строительство  1 км ВЛИ -0,4кВ проводом  СИП4-4 *25</t>
  </si>
  <si>
    <t>Строительство  1 км ВЛИ -0,4кВ проводом  СИП4-4 *35</t>
  </si>
  <si>
    <t>Строительство  1 км ВЛИ -0,4кВ проводом  СИП4-4 *50</t>
  </si>
  <si>
    <t>Строительство  1 км ВЛИ -0,4кВ проводом  СИП4-4 *70</t>
  </si>
  <si>
    <t>Строительство  1 км ВЛИ -0,4кВ проводом  СИП4-4 *95</t>
  </si>
  <si>
    <t>Строительство  1 км ВЛИ -0,4кВ проводом  СИП4-4 *120</t>
  </si>
  <si>
    <t>Строительство  1 км ВЛИ -0,4кВ проводом  СИП2а-3*50+1*70+1*25 мм2 совм подвеска</t>
  </si>
  <si>
    <t>Строительство  1 км ВЛИ -0,4кВ проводом  СИП2-3*70+1*70+1*16мм2 совм подвеска</t>
  </si>
  <si>
    <t>Строительство  1 км ВЛИ -0,4кВ проводом  СИП-3*95+1*70мм2 совм подвеска</t>
  </si>
  <si>
    <t>Строительство 1 км ВЛИ 0,4 кВ проводом СИП2-3*50+1*70</t>
  </si>
  <si>
    <t>Строительство 1 км ВЛИ 0,4кВ проводом  СИП2- 3*50+1*70+1*16   1-цепная</t>
  </si>
  <si>
    <t>Строительство  1 км ВЛИ -0,4кВ проводом  СИП2-3*70+1*70+1*16  1-цепная</t>
  </si>
  <si>
    <t>Строительство  1 км ВЛИ -0,4кВ проводом  СИП2-3*50+1*70+1*25 1-цепная</t>
  </si>
  <si>
    <t>Строительство 1км ВЛИ 0,4 проводом СИП2-3*70+1*50    1-цепная</t>
  </si>
  <si>
    <t>Строительство 1км ВЛ 0,4 проводом СИП2А-3*95+1*70    совместная подвеска</t>
  </si>
  <si>
    <t>Строительство 1км ВЛ 0,4 проводом СИП2-3*70+1*70    совместная подвеска</t>
  </si>
  <si>
    <t>Строительство 1 км КЛ-0,4кВ кабелем ААБ2Л 4*35мм2</t>
  </si>
  <si>
    <t>Строительство 1 км КЛ-0,4кВ кабелем ААБ2Л 4*70мм2</t>
  </si>
  <si>
    <t>Строительство 1 км КЛ-0,4кВ кабелем ААБ2Л 4*95мм2</t>
  </si>
  <si>
    <t>Строительство 1 км КЛ-0,4кВ кабелем ААШВ 4*35мм2</t>
  </si>
  <si>
    <t>Строительство 1 км КЛ-0,4кВ кабелем ААШВ 4*50мм2</t>
  </si>
  <si>
    <t>Строительство 1 км КЛ-0,4кВ кабелем ААШВ 4*70мм2</t>
  </si>
  <si>
    <t>Строительство 1 км КЛ-0,4кВ кабелем ААШВ 4*95мм2</t>
  </si>
  <si>
    <t>Строительство 1 км КЛ-0,4кВ кабелем АВБбШВ 4*10мм2</t>
  </si>
  <si>
    <t>Строительство 1 км КЛ-0,4кВ кабелем АВБбШВ 4*35мм2</t>
  </si>
  <si>
    <t>Строительство 1 км КЛ-0,4кВ кабелем АВБбШВ 4*50мм2</t>
  </si>
  <si>
    <t>Строительство 1 км КЛ-0,4кВ кабелем АВБбШВ 4*70мм2</t>
  </si>
  <si>
    <t>Строительство 1 км КЛ-0,4кВ кабелем АВБбШВ 4*150мм2</t>
  </si>
  <si>
    <t>Строительство 1 км КЛ-0,4кВ кабелем АВБбШВ 4*240мм2</t>
  </si>
  <si>
    <t>Строительство 1 км КЛ-0,4кВ кабелем АВБбШВ 4*150мм2  2  кабеля в одной траншее</t>
  </si>
  <si>
    <t>Строительство 1 км КЛ-0,4кВ кабелем АВБбШВ 4*185мм2  2  кабеля в одной траншее</t>
  </si>
  <si>
    <t>Строительство 1 км КЛ-0,4кВ кабелем АВБбШВ 4*240мм2  2  кабеля в одной траншее</t>
  </si>
  <si>
    <t>Стр-во КТП-10(6)/0,4кВ 25 кВА воздушный ввод, тупиковая</t>
  </si>
  <si>
    <t>Стр-во КТП-10(6)/0,4кВ 25 кВА столбовая</t>
  </si>
  <si>
    <t>Стр-во КТП-10(6)/0,4кВ 25 кВА мачтовая</t>
  </si>
  <si>
    <t>Стр-во КТП-10(6)/0,4кВ 40 кВА с выключателем нагрузки, воздушный ввод, тупиковая</t>
  </si>
  <si>
    <t>Стр-во КТП-10(6)/0,4 кВ 63 кВА столбовая</t>
  </si>
  <si>
    <t>Стр-во КТП-10(6)/0,4кВ 63 кВА  воздушный ввод, тупиковая</t>
  </si>
  <si>
    <t>Стр-во КТП-10(6)/0,4 кВ 63 кВА с кабельным вводом, тупиковая</t>
  </si>
  <si>
    <t>Стр-во КТП-10(6)/0,4 кВ 63 кВА с кабельным вводом, проходная</t>
  </si>
  <si>
    <t xml:space="preserve">Стр-во КТП-10(6)/0,4 кВ 63 кВА с воздушным вводом, проходная        </t>
  </si>
  <si>
    <t>Стр-во КТП-10(6)/0,4 кВ 100 кВА столбовая</t>
  </si>
  <si>
    <t>Стр-во КТП-10(6)/0,4кВ 100 кВА воздушный ввод, тупиковая</t>
  </si>
  <si>
    <t>Стр-во КТП-10(6)/0,4 кВ 100 кВА с кабельным вводом, тупиковая</t>
  </si>
  <si>
    <t>Стр-во КТП-10(6)/0,4 кВ 100 кВА с кабельным вводом, проходная</t>
  </si>
  <si>
    <t xml:space="preserve">Стр-во КТП-10(6)/0,4 кВ 100 кВА с воздушным вводом, проходная               </t>
  </si>
  <si>
    <t>Стр-во КТП-10(6)/0,4кВ 160 кВА  воздушный ввод, тупиковая</t>
  </si>
  <si>
    <t>Стр-во КТП-10(6)/0,4 кВ 160 кВА столбовая</t>
  </si>
  <si>
    <t>Стр-во КТП-10(6)/0,4 кВ 160 кВА с кабельным вводом, тупиковая</t>
  </si>
  <si>
    <t xml:space="preserve">Стр-во КТП-10(6)/0,4 кВ 160 кВА с кабельным вводом, проходная                              </t>
  </si>
  <si>
    <t>Стр-во КТП-10(6)/0,4 кВ 160 кВА с воздушным вводом, проходная</t>
  </si>
  <si>
    <t xml:space="preserve">Стр-во 2КТП-10(6)/0,4 кВ 160 кВА с воздушным вводом, тупиковая        </t>
  </si>
  <si>
    <t>Стр-во 2КТП-10(6)/0,4 кВ 160 кВА с кабельным вводом, проходная</t>
  </si>
  <si>
    <t xml:space="preserve">Стр-во 2КТП-10(6)/0,4 кВ 160 кВА с кабельным вводом, тупиковая        </t>
  </si>
  <si>
    <t>Стр-во 2КТП-10(6)/0,4 кВ 160 кВА с воздушным вводом, проходная</t>
  </si>
  <si>
    <t>Стр-во КТП-10(6)/0,4кВ 250 кВА  воздушный ввод, тупиковая</t>
  </si>
  <si>
    <t>Стр-во КТП-10(6)/0,4 кВ 250 кВА с кабельным вводом, тупиковая</t>
  </si>
  <si>
    <t>Стр-во КТП-10(6)/0,4 кВ 250 кВА с воздушным вводом, проходная</t>
  </si>
  <si>
    <t>Стр-во КТП-10(6)/0,4 кВ 250 кВА с кабельным вводом, проходная</t>
  </si>
  <si>
    <t>Стр-во КТП-10(6)/0,4 кВ 400 кВА воздушный ввод, тупиковая</t>
  </si>
  <si>
    <t xml:space="preserve">Стр-во КТП-10(6)/0,4 кВ 400 кВА с кабельным вводом, тупиковая                   </t>
  </si>
  <si>
    <t>Стр-во КТП-10(6)/0,4 кВ 400 кВА с воздушным вводом, проходная</t>
  </si>
  <si>
    <t xml:space="preserve">Стр-во КТП-10(6)/0,4 кВ 400 кВА с кабельным вводом, проходная              </t>
  </si>
  <si>
    <t>Стр-во ТП-10(6)/0,4кВ 630 кВА с воздушным вводом тупиковая</t>
  </si>
  <si>
    <t>Стр-во 2КТП-10(6)/0,4кВ 630 кВА с выключателем нагрузки, воздушный ввод, тупиковая</t>
  </si>
  <si>
    <t>Стр-во КТП-10(6)/0,4 кВ 630 кВА с кабельным вводом, тупиковая</t>
  </si>
  <si>
    <t>Стр-во КТП-10(6)/0,4 кВ 630 кВА с воздушным вводом, проходная</t>
  </si>
  <si>
    <t>Стр-во КТП-10(6)/0,4 кВ 630 кВА с кабельным вводом, проходная</t>
  </si>
  <si>
    <t xml:space="preserve">Стр-во КТП-10(6)/0,4 кВ 1000 кВА с воздушным вводом, тупиковая        </t>
  </si>
  <si>
    <t xml:space="preserve">Стр-во КТП-10(6)/0,4 кВ 1000 кВА с кабельным вводом, тупиковая        </t>
  </si>
  <si>
    <t xml:space="preserve">Стр-во КТП-10(6)/0,4 кВ 1000 кВА с воздушным вводом, проходная         </t>
  </si>
  <si>
    <t xml:space="preserve">Стр-во КТП-10(6)/0,4 кВ 1000 кВА с кабельным вводом, проходная            </t>
  </si>
  <si>
    <t>Стр-во 2КТП-10(6)/0,4кВ 250 кВА с выключателем нагрузки, воздушный ввод, тупиковая</t>
  </si>
  <si>
    <t>Стр-во 2ТП-10(6)/0,4 кВ 2x400 кВА (блочного типа) сэндвич-панели</t>
  </si>
  <si>
    <t>Стр-во двухтрансформаторной 2ТП-10(6)/0,4 кВ 630 кВА (блочного типа) сэндвич-панели</t>
  </si>
  <si>
    <t xml:space="preserve">Стр-во двухтрансформаторной 2ТП-10(6)/0,4 кВ 1000 кВА (блочного типа)             сэндвич-панели    </t>
  </si>
  <si>
    <t xml:space="preserve">Стр-во двухтрансформаторной 2КТП-10(6)/0,4 кВ 1000 кВА с кабельным вводом тупиковая </t>
  </si>
  <si>
    <t xml:space="preserve"> 6-20</t>
  </si>
  <si>
    <t>Строительство 1км ВЛ-10кВ провод АС-25</t>
  </si>
  <si>
    <t>Строительство 1км ВЛ-10кВ провод АС-35</t>
  </si>
  <si>
    <t>Строительство 1км ВЛ-10кВ провод АС-50</t>
  </si>
  <si>
    <t>Строительство 1км ВЛ-10кВ провод АС-70</t>
  </si>
  <si>
    <t>Строительство 1км ВЛ-10кВ провод СИП -3 1*35</t>
  </si>
  <si>
    <t>Строительство 1км ВЛ-10кВ провод СИП -3 1*50</t>
  </si>
  <si>
    <t>Строительство 1км ВЛ-10кВ провод СИП -3 1*70</t>
  </si>
  <si>
    <t>Строительство 1км ВЛ-10кВ провод СИП -3 1*95</t>
  </si>
  <si>
    <t>Строительство 1км ВЛ-10кВ провод СИП -3 1*120</t>
  </si>
  <si>
    <t>Строительство КЛ-10кВ  1 км кабелем  ( ААБЛу 3х50мм2)</t>
  </si>
  <si>
    <t>Строительство КЛ-10кВ  1 км кабелем  ( ААБЛу 3х70мм2)</t>
  </si>
  <si>
    <t>Строительство КЛ-10кВ  1 км кабелем  ( ААБЛу 3х95мм2)</t>
  </si>
  <si>
    <t>Строительство КЛ-10кВ  1 км кабелем  ( ААБЛу 3х120мм2)</t>
  </si>
  <si>
    <t>Строительство КЛ-10кВ  1 км кабелем  ( ААБЛу 3х150мм2)</t>
  </si>
  <si>
    <t>Строительство КЛ-10кВ  1 км кабелем  ( ААБЛу 3х240мм2)</t>
  </si>
  <si>
    <t>Строительство КЛ-10кВ  1 км кабелем  ( ААБЛу 3х150мм2) 2 кабеля в одной траншее</t>
  </si>
  <si>
    <t>Строительство КЛ-10кВ  1 км кабелем  ( ААБЛу 3х185мм2) 2 кабеля в одной траншее</t>
  </si>
  <si>
    <t>Строительство КЛ-10кВ  1 км кабелем  ( ААБЛу 3х240мм2) 2 кабеля в одной траншее</t>
  </si>
  <si>
    <t>Строительство КЛ-10кВ  1 км кабелем  ( АПвП 1х240мм2-35) в пофазном исполнении 2 кабеля в одной траншее</t>
  </si>
  <si>
    <t>Строительство КЛ-10кВ  1 км кабелем  ( АПвП 1х400мм2-35) в пофазном исполнении 2 кабеля в одной траншее</t>
  </si>
  <si>
    <t xml:space="preserve">Строительство КЛ-10кВ  1 км кабелем  ( ПвП 1х70/16мм2)  СШПЭ в пофазном исполнении </t>
  </si>
  <si>
    <t xml:space="preserve">Строительство КЛ-10кВ  1 км кабелем  ( ПвП 1х95/25мм2)  </t>
  </si>
  <si>
    <t>Строительство КЛ-10кВ  1 км кабелем  ( ПвП 1х120-16мм2)  СШПЭ в пофазном исполнении</t>
  </si>
  <si>
    <t>Строительство КЛ-10кВ  1 км кабелем  ( ПвП 1х150-25мм2)  СШПЭ в пофазном исполнении</t>
  </si>
  <si>
    <t>Строительство КЛ-10кВ  1 км кабелем  ( ПвП 1х185-25мм2)  СШПЭ в пофазном исполнении</t>
  </si>
  <si>
    <t>Строительство КЛ-10кВ  1 км кабелем  ( ПвП 1х240-35мм2)  СШПЭ в пофазном исполнении</t>
  </si>
  <si>
    <t>Строительство КЛ-10кВ  1 км кабелем  ( ПвП 1х300-25мм2)  СШПЭ в пофазном исполнении</t>
  </si>
  <si>
    <t>Строительство КЛ-10кВ  1 км кабелем  ( ПвП 1х400-35мм2)  СШПЭ в пофазном исполнении</t>
  </si>
  <si>
    <t>Строительство КЛ-10кВ  1 км кабелем  ( АПвП 1х70-25мм2)  СШПЭ в пофазном исполнении</t>
  </si>
  <si>
    <t>Строительство КЛ-10кВ  1 км кабелем  ( АПвП 1х95-25мм2)  СШПЭ в пофазном исполнении</t>
  </si>
  <si>
    <t>Строительство КЛ-10кВ  1 км кабелем  ( АПвП 1х120-25мм2) в пофазном исполнении</t>
  </si>
  <si>
    <t>Строительство КЛ-10кВ  1 км кабелем  ( АПвП 1х150/35мм2) в пофазном исполнении</t>
  </si>
  <si>
    <t>Строительство КЛ-10кВ  1 км кабелем  ( АПвП 1х185/35мм2) в пофазном исполнении</t>
  </si>
  <si>
    <t>Строительство КЛ-10кВ  1 км кабелем  ( АПвП 1х240-35мм2)  СШПЭ в пофазном исполнении</t>
  </si>
  <si>
    <t>Строительство КЛ-10кВ  1 км кабелем  ( АПвП 1х300-35мм2)  СШПЭ в пофазном исполнении</t>
  </si>
  <si>
    <t>Строительство КЛ-10кВ  1 км кабелем  ( АПвП 1х400-35мм2)  в пофазном исполнении</t>
  </si>
  <si>
    <t>Филиал ОАО "МРСК Сибири" - "Алтайэнерго"</t>
  </si>
  <si>
    <t>руб./тех. присоединение</t>
  </si>
  <si>
    <t>до 15 кВт (включительно)</t>
  </si>
  <si>
    <t>свыше 15 до 150 кВт (включительно)</t>
  </si>
  <si>
    <t>свыше 150 до 670 кВт (включительно)</t>
  </si>
  <si>
    <t>свыше от 15 до 150 кВт (включительно)</t>
  </si>
  <si>
    <t>свыше  150 до 670 кВт (включительно)</t>
  </si>
  <si>
    <t>35</t>
  </si>
  <si>
    <t>свыше 670 кВт до 8 900 кВт</t>
  </si>
  <si>
    <t>свыше  15 до 150 кВт (включительно)</t>
  </si>
  <si>
    <t>2,89**</t>
  </si>
  <si>
    <t xml:space="preserve"> -строительство кабельных линий КЛ - 0,4 кВ</t>
  </si>
  <si>
    <t xml:space="preserve"> -строительство кабельных линий  КЛ -0,4 кВ методом ГНП</t>
  </si>
  <si>
    <t xml:space="preserve"> -  строительство комплектных трансформаторных подстанций до 100 кВА вкл.</t>
  </si>
  <si>
    <t xml:space="preserve"> - строительство комплектных трансформаторных подстанций (КТП 160кВА)</t>
  </si>
  <si>
    <t xml:space="preserve"> -  строительство комплектных трансформаторных подстанций (КТП 250кВА)</t>
  </si>
  <si>
    <t xml:space="preserve"> -  строительство комплектных трансформаторных подстанций (КТП 400кВА)</t>
  </si>
  <si>
    <t xml:space="preserve"> -  строительство комплектных трансформаторных подстанций (КТП 630кВА)</t>
  </si>
  <si>
    <t xml:space="preserve"> -строительство кабельных линий  КЛ - 6/10 кВ</t>
  </si>
  <si>
    <t xml:space="preserve"> -строительство кабельных линий  КЛ - 6/10 кВ методом ГНП</t>
  </si>
  <si>
    <t>1,45**</t>
  </si>
  <si>
    <t>** В соответствии с подпунктом «е» пункта 18 Правил технологического присоединения осмотр (обследование) присоединяемых энергопринимающих устройств должностным лицом органа федерального государственного энергетического надзора при участии сетевой организации и собственника таких устройств не осуществляется в случае технологического присоединения энергопринимающих устройств с применением временной схемы электроснабжения.</t>
  </si>
  <si>
    <t>Приказ РЭК Омской области от 26.12.2014 № 656/78 (ред. от 16.01.2014 № 3/1)</t>
  </si>
  <si>
    <t xml:space="preserve">С4.21.РТП 6 (10 кВ) со встроенной ТП 6 (10 кВ)/0,4 кВ 2х630 кВА, двумя вводными и четырьмя линейными ячейками </t>
  </si>
  <si>
    <t>С4.22.Строительство трансформаторной подстанции БКТП 250 кВа</t>
  </si>
  <si>
    <t>С4.23.Строительство трансформаторной подстанции БКТП 400 кВа</t>
  </si>
  <si>
    <t>С4.24.Строительство трансформаторной подстанции БКТП 630 кВа</t>
  </si>
  <si>
    <t>С4.25.Строительство трансформаторной подстанции БКТП 1000 кВа</t>
  </si>
  <si>
    <t>С4.26.Строительство трансформаторной подстанции БКТП 1250 кВа</t>
  </si>
  <si>
    <t>С4.27.Строительство трансформаторной подстанции БКТП 1600 кВа</t>
  </si>
  <si>
    <t>Филиал ОАО "МРСК Сибири" - "Бурятэнерго"</t>
  </si>
  <si>
    <t>Строительство 1 км ВЛ-0,4 кВ проводом СИП-2, руб\км</t>
  </si>
  <si>
    <t>3х25+1х54,6</t>
  </si>
  <si>
    <t>3×25+1х54,6+1х16</t>
  </si>
  <si>
    <t>3×25+1х54,6+2×16</t>
  </si>
  <si>
    <t>3×35+1х54,6</t>
  </si>
  <si>
    <t>3×35+1х54,6+1х16</t>
  </si>
  <si>
    <t>3×35+1х54,6+2×16</t>
  </si>
  <si>
    <t>3×50+1х54,6</t>
  </si>
  <si>
    <t>3×50+1х54,6+1х16</t>
  </si>
  <si>
    <t>3×50+1х54,6+2×16</t>
  </si>
  <si>
    <t>3×70+1х54,6</t>
  </si>
  <si>
    <t>3×70+1х54,6+1х16</t>
  </si>
  <si>
    <t>3×70+1х54,6+2×16</t>
  </si>
  <si>
    <t>3×70+1х70</t>
  </si>
  <si>
    <t>3×95+1х70</t>
  </si>
  <si>
    <t>3×95+1х70+1х16</t>
  </si>
  <si>
    <t>3×95+1х70+2х16</t>
  </si>
  <si>
    <t>Строительство 1 км КЛ-0,4 кВ кабелем АВБбШв, руб\км</t>
  </si>
  <si>
    <t>4х50</t>
  </si>
  <si>
    <t>4х70</t>
  </si>
  <si>
    <t>4х95</t>
  </si>
  <si>
    <t>4х120</t>
  </si>
  <si>
    <t>4х150</t>
  </si>
  <si>
    <t>Строительство КТП руб./кВт</t>
  </si>
  <si>
    <t>1х16</t>
  </si>
  <si>
    <t>1х25</t>
  </si>
  <si>
    <t>1х40</t>
  </si>
  <si>
    <t>1х63</t>
  </si>
  <si>
    <t>1х100</t>
  </si>
  <si>
    <t>1х160</t>
  </si>
  <si>
    <t>1х250</t>
  </si>
  <si>
    <t>1х400</t>
  </si>
  <si>
    <t>1х630</t>
  </si>
  <si>
    <t>1х1000</t>
  </si>
  <si>
    <t>1х1250</t>
  </si>
  <si>
    <t>1х1600</t>
  </si>
  <si>
    <t>2х160</t>
  </si>
  <si>
    <t>2х250</t>
  </si>
  <si>
    <t>2х400</t>
  </si>
  <si>
    <t>2х630</t>
  </si>
  <si>
    <t>2х1000</t>
  </si>
  <si>
    <t>2х1600</t>
  </si>
  <si>
    <t>Строительство 1 км ВЛ-10 кВ проводом СИП-3, руб\км</t>
  </si>
  <si>
    <t>1х35</t>
  </si>
  <si>
    <t>1х50</t>
  </si>
  <si>
    <t>1х70</t>
  </si>
  <si>
    <t>1х95</t>
  </si>
  <si>
    <t>1х120</t>
  </si>
  <si>
    <t>1х150</t>
  </si>
  <si>
    <t>Строительство 1 км КЛ-10 кВ кабелем АПвПг, руб\км</t>
  </si>
  <si>
    <t>3х95</t>
  </si>
  <si>
    <t>3х120</t>
  </si>
  <si>
    <t>3х150</t>
  </si>
  <si>
    <t>3х185</t>
  </si>
  <si>
    <t>3х240</t>
  </si>
  <si>
    <t xml:space="preserve"> Фактические действия по присоединению и обеспечению работы Устройств в электрической сети</t>
  </si>
  <si>
    <t>0,4; 6-20</t>
  </si>
  <si>
    <t>Филиал ОАО "МРСК Сибири" - "Хакасэнерго"</t>
  </si>
  <si>
    <t>0,4, 6-20</t>
  </si>
  <si>
    <t>16 860,84 (8 430,42)</t>
  </si>
  <si>
    <t>4 635,35 (2 317,67)</t>
  </si>
  <si>
    <t>Строительство центров питания, подстанций уровнем напряжения 35 кВ и выше (ПС)</t>
  </si>
  <si>
    <t>9 729,14 (4 864,57)</t>
  </si>
  <si>
    <t>Строительство воздушных линий (ВЛ-0,4кВ, ж/б опоры, провод СИП)</t>
  </si>
  <si>
    <t>309 794,50 (154 897,25)</t>
  </si>
  <si>
    <t>Строительство воздушных линий (ВЛ-10кВ, ж/б опоры, провод СИП)</t>
  </si>
  <si>
    <t>431 441,55 (215 720,78)</t>
  </si>
  <si>
    <t>С2i (150кВт) Стандаризированная тарифная ставка на покрытие расходов на строительство воздушных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t>
  </si>
  <si>
    <t>……………………</t>
  </si>
  <si>
    <t>Строительство кабельных линий  (КЛ-0,4 кВ)</t>
  </si>
  <si>
    <t>257 621,54 (128 810,77)</t>
  </si>
  <si>
    <t>Строительство кабельных линий  (КЛ-10 кВ)</t>
  </si>
  <si>
    <t>303 615,75 (151 807,87)</t>
  </si>
  <si>
    <t>С3i (150кВт) Стандартизированная тарифная ставка на покрытие расходов  на строительство кабельных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t>
  </si>
  <si>
    <t>…………………</t>
  </si>
  <si>
    <t>Строительство комплектных трансформаторных подстанций (КТП 100кВА)</t>
  </si>
  <si>
    <t>1 081,87 (540,94)</t>
  </si>
  <si>
    <t>Сроительство комплектных трансформаторных подстанций (КТП 160кВА)</t>
  </si>
  <si>
    <t>763,69 (381,85)</t>
  </si>
  <si>
    <t>Строительство комплектных трансформаторных подстанций (КТП 250кВА)</t>
  </si>
  <si>
    <t>763,38 (381,69)</t>
  </si>
  <si>
    <t>Строительство комплектных трансформаторных подстанций (КТП 400кВА)</t>
  </si>
  <si>
    <t>634,19 (317,09)</t>
  </si>
  <si>
    <t>Строительство комплектных трансформаторных подстанций (КТП 630кВА)</t>
  </si>
  <si>
    <t>587,96 (293,98)</t>
  </si>
  <si>
    <t>Строительство трансформаторных подстанций блочного типа (2х630)</t>
  </si>
  <si>
    <t>1 741,55 (870,77)</t>
  </si>
  <si>
    <t>Строительство центров питания, подстанций (35/10кВ - трансформаторы 2х4МВА)</t>
  </si>
  <si>
    <t>2 077,89 (1038,95)</t>
  </si>
  <si>
    <t>Строительство центров питания, подстанций (35/10кВ - трансформаторы 2х10МВА)</t>
  </si>
  <si>
    <t>1 068,90 (534,45)</t>
  </si>
  <si>
    <t>Строительство центров питания, подстанций (110/10кВ - трансформаторы 2х10МВА)</t>
  </si>
  <si>
    <t>2 337,27 (1168,64)</t>
  </si>
  <si>
    <t>Строительство центров питания, подстанций (110/10кВ - трансформаторы 2х25МВА)</t>
  </si>
  <si>
    <t>964,91 (482,45)</t>
  </si>
  <si>
    <t>Строительство центров питания, подстанций (110/10кВ - трансформаторы 2х40МВА)</t>
  </si>
  <si>
    <t>822,44 (411,22)</t>
  </si>
  <si>
    <t>С4 (150 кВт) Стандаризированная тарифная ставка на покрытие расходов  на строительство подстанций для Заявителей, осуществляющих технологическое присоединение своих энергопринимающих устройств максимальной мощностью не более 150 кВт</t>
  </si>
  <si>
    <t>………………..</t>
  </si>
  <si>
    <t>* В случае отсутствия деления по категориям надежности</t>
  </si>
  <si>
    <t xml:space="preserve">** Значения ставок, указанные в скобках, используются с 1 октября 2015 года для расчета платы для заявителей, осуществляющих технологическое присоединение энергопринимающих устройств максимальной мощностью не более 150 кВт. </t>
  </si>
  <si>
    <t>Ставка платы*,**</t>
  </si>
  <si>
    <t>12 949,49 (6 474,74)</t>
  </si>
  <si>
    <t>до 15 кВт</t>
  </si>
  <si>
    <t>строительство ВЛИ 0,4 кВ (СИП-4 2х16)</t>
  </si>
  <si>
    <t>строительство ВЛИ 0,4 кВ (СИП-4 4х16)</t>
  </si>
  <si>
    <t>строительство КТПН мачтового типа 25 кВА</t>
  </si>
  <si>
    <t xml:space="preserve">строительство ВЛ 6-10 кВ (АС-70) на ж/б опорах </t>
  </si>
  <si>
    <t>от 15-150 кВт с 01 января 2015 по 30 сентября 2015 года</t>
  </si>
  <si>
    <t>строительство ВЛИ 0,4 кВ (СИП-2 3х25+1х35)</t>
  </si>
  <si>
    <t>строительство ВЛИ 0,4 кВ (СИП-2 3х35+1х54,6)</t>
  </si>
  <si>
    <t>строительство ВЛИ 0,4 кВ (СИП-2 3х50+1х54,6)</t>
  </si>
  <si>
    <t>строительство ВЛИ 0,4 кВ (СИП-2 3х70+1х95)</t>
  </si>
  <si>
    <t>строительство ВЛИ 0,4 кВ (СИП-2 3х95+1х70)</t>
  </si>
  <si>
    <t>строительство КЛ-0,4 кВ (АВБбШв -4х50)</t>
  </si>
  <si>
    <t>строительство КЛ-0,4 кВ (АВБбШв -4х70)</t>
  </si>
  <si>
    <t>строительство КЛ-0,4 кВ (АВБбШв -4х95)</t>
  </si>
  <si>
    <t>строительство КЛ-0,4 кВ (АВБбШв -4х120)</t>
  </si>
  <si>
    <t>строительство КТПН мачтового типа 40 кВА</t>
  </si>
  <si>
    <t>строительство КТПН мачтового типа 63 кВА</t>
  </si>
  <si>
    <t>строительство КТПН киоскового типа 100 кВА</t>
  </si>
  <si>
    <t>строительство КТПН киоскового типа 160 кВА</t>
  </si>
  <si>
    <t xml:space="preserve">строительство ВЛ 6-10 кВ (АС-50) на ж/б опорах </t>
  </si>
  <si>
    <t xml:space="preserve">строительство ВЛ 6-10 кВ (АС-95) на ж/б опорах </t>
  </si>
  <si>
    <t xml:space="preserve">строительство ВЛ 6-10 кВ (СИП-3 1х35) на ж/б опорах </t>
  </si>
  <si>
    <t xml:space="preserve">строительство ВЛ 6-10 кВ (СИП-3 1х50) на ж/б опорах </t>
  </si>
  <si>
    <t xml:space="preserve">строительство ВЛ 6-10 кВ (СИП-3 1х70) на ж/б опорах </t>
  </si>
  <si>
    <t xml:space="preserve">строительство ВЛ 6-10 кВ (СИП-3 1х95) на ж/б опорах </t>
  </si>
  <si>
    <t xml:space="preserve">строительство КЛ 6-10 кВ (ААБл-10/3х70) </t>
  </si>
  <si>
    <t xml:space="preserve">строительство КЛ 6-10 кВ (ААБл-10/3х95) </t>
  </si>
  <si>
    <t xml:space="preserve">строительство КЛ 6-10 кВ (ААБл-10/3х120) </t>
  </si>
  <si>
    <t>Строительство реклоузеров  (PBA/TEL-10-12,5/630)</t>
  </si>
  <si>
    <t>Строительство распределительных пунктов (ячейки КСО 6-10 кВ с выключателем ВНА)</t>
  </si>
  <si>
    <t>Строительство переключательных пунктов (ячейки КСО 6-10 кВ с выключателем ВВ/ТЕL))</t>
  </si>
  <si>
    <t>от 15-150 кВт с 01 октября 2015 по 31 декабря 2015 года</t>
  </si>
  <si>
    <t>от 150-670 кВт</t>
  </si>
  <si>
    <t>строительство КЛ-0,4 кВ (АВБбШв -4х150)</t>
  </si>
  <si>
    <t>строительство КЛ-0,4 кВ (АВБбШв -4х185)</t>
  </si>
  <si>
    <t>строительство КЛ-0,4 кВ (АВБбШв -4х240)</t>
  </si>
  <si>
    <t>строительство КТПН киоскового типа 250 кВА</t>
  </si>
  <si>
    <t>строительство КТПН киоскового типа 400 кВА</t>
  </si>
  <si>
    <t>строительство КТПН киоскового типа 630 кВА</t>
  </si>
  <si>
    <t>строительство КТПН киоскового типа 1000 кВА</t>
  </si>
  <si>
    <t>строительство ЗТП кирпичного исполнения 250 кВА</t>
  </si>
  <si>
    <t>строительство ЗТП кирпичного исполнения 400 кВА</t>
  </si>
  <si>
    <t>строительство ЗТП кирпичного исполнения 630 кВА</t>
  </si>
  <si>
    <t>строительство ЗТП кирпичного исполнения 1000 кВА</t>
  </si>
  <si>
    <t>строительство РТП кирпичного исполнения 630 кВА</t>
  </si>
  <si>
    <t>строительство РТП кирпичного исполнения 1000 кВА</t>
  </si>
  <si>
    <t xml:space="preserve">строительство КЛ 6-10 кВ (ААБл-10/3х150) </t>
  </si>
  <si>
    <t xml:space="preserve">строительство КЛ 6-10 кВ (ААБл-10/3х185) </t>
  </si>
  <si>
    <t xml:space="preserve">строительство КЛ 6-10 кВ (ААБл-10/3х240) </t>
  </si>
  <si>
    <t>строительство КЛ-6 (10) кВ (АПвБП - 10-3х240)</t>
  </si>
  <si>
    <t>строительство КЛ-6 (10) кВ (АПвПУ 1х300мк/25-10)</t>
  </si>
  <si>
    <t>строительство КЛ-6 (10) кВ (АПвПУ 1х500мк/35-10)</t>
  </si>
  <si>
    <t>до 15 кВт (0,4 кВ)</t>
  </si>
  <si>
    <t>от 15 до 150 кВт (0,4 кВ)</t>
  </si>
  <si>
    <t>от 150 до 670 кВт (0,4 кВ)</t>
  </si>
  <si>
    <t>свыше 670 кВт (0,4 кВ)</t>
  </si>
  <si>
    <t>временное техприсоединение от 15 до 150 кВт (0,4 кВ)</t>
  </si>
  <si>
    <t>83,794,54</t>
  </si>
  <si>
    <t>строительство КТПН мачтового типа 100 кВА</t>
  </si>
  <si>
    <t>до 15 кВт (6-20 кВ)</t>
  </si>
  <si>
    <t>от 15 до 150 кВт (6-20 кВ)</t>
  </si>
  <si>
    <t>от 150 до 670 кВт (6-20 кВ)</t>
  </si>
  <si>
    <t>свыше 670 кВт (6-20 кВ)</t>
  </si>
  <si>
    <t>временное техприсоединение от 15 до 150 кВт (6-20 кВ)</t>
  </si>
  <si>
    <t xml:space="preserve">строительство ВЛ 6-10 кВ (АС-50) на деревянных опорах ж/б приставками </t>
  </si>
  <si>
    <t xml:space="preserve">строительство ВЛ 6-10 кВ (АС-70) на деревянных опорах ж/б приставками </t>
  </si>
  <si>
    <t xml:space="preserve">строительство ВЛ 6-10 кВ (АС-95) на деревянных опорах ж/б приставками </t>
  </si>
  <si>
    <t>строительство ВЛ 6-10 кВ (СИП-3 1х70) на ж/б опорах в условиях пересечённой болотистой и лесистой местности</t>
  </si>
  <si>
    <t>строительство ВЛ 6-10 кВ (СИП-3 1х95) на ж/б опорах в условиях пересечённой болотистой и лесистой местности</t>
  </si>
  <si>
    <t>строительство КЛ-6 (10) кВ (ААБл-10-3х70)</t>
  </si>
  <si>
    <t>строительство КЛ-6 (10) кВ (ААБл-10-3х95)</t>
  </si>
  <si>
    <t>строительство КЛ-6 (10) кВ (ААБл-10-3х120)</t>
  </si>
  <si>
    <t>строительство КЛ-6 (10) кВ (ААБл-10-3х150)</t>
  </si>
  <si>
    <t>строительство КЛ-6 (10) кВ (ААБл-10-3х185)</t>
  </si>
  <si>
    <t>строительство КЛ-6 (10) кВ (ААБл-10-3х240)</t>
  </si>
  <si>
    <t>С5 Стандаризированная тарифная ставка на покрытие расходов  на строительство пунктов секционирования</t>
  </si>
  <si>
    <t>строительство КЛ-6 (10) кВ (АПвПУ 1х500мк/25-10)</t>
  </si>
  <si>
    <t>0,4</t>
  </si>
  <si>
    <t>Ставка платы</t>
  </si>
  <si>
    <r>
      <t>Строительство  1 км ВЛ -0,4кВ (СИП-2     3х25+1х35мм</t>
    </r>
    <r>
      <rPr>
        <vertAlign val="superscript"/>
        <sz val="11"/>
        <color theme="1"/>
        <rFont val="Times New Roman"/>
        <family val="1"/>
        <charset val="204"/>
      </rPr>
      <t>2</t>
    </r>
    <r>
      <rPr>
        <sz val="11"/>
        <color theme="1"/>
        <rFont val="Times New Roman"/>
        <family val="1"/>
        <charset val="204"/>
      </rPr>
      <t xml:space="preserve"> 1-цепная)</t>
    </r>
  </si>
  <si>
    <t>Строительство  1 км ВЛ -0,4кВ  (СИП-2    3х25+1х35+1х16мм2 1 -цепная)</t>
  </si>
  <si>
    <t xml:space="preserve">Строительство  1 км ВЛ -0,4кВ  (СИП -2     3*35+1*50мм2  1 -цепная) </t>
  </si>
  <si>
    <t>Строительство  1 км ВЛ -0,4кВ  (СИП -2    3*35+1*50+1*16мм2  1 -цепная)</t>
  </si>
  <si>
    <t>Строительство  1 км ВЛ -0,4кВ  ( СИП -2      3*35+1*50+1*25мм2  1 -цепная)</t>
  </si>
  <si>
    <t>Строительство  1 км ВЛ -0,4кВ (СИП -2      3*50+1*25мм2  1 -цепная)</t>
  </si>
  <si>
    <t>Строительство  1 км ВЛ -0,4кВ  (СИП -2      3*50+1*50мм2  1 -цепная)</t>
  </si>
  <si>
    <t>Строительство  1 км ВЛ -0,4кВ  (СИП -2     3*50+1*50+1*16мм2  1 -цепная)</t>
  </si>
  <si>
    <t>Строительство 1 км ВЛ 0,4 кВ  (СИП2-3*50+1*70мм2 - 1цепная)</t>
  </si>
  <si>
    <t>Строительство 1 км ВЛ 0,4кВ  (СИП2- 3*50+1*70+1*16мм2   1-цепная)</t>
  </si>
  <si>
    <t>Строительство  1 км ВЛ -0,4кВ (СИП2-3*50+1*70+1*25мм2 1-цепная)</t>
  </si>
  <si>
    <t>Строительство 1км ВЛ 0,4  (СИП2-3*70+1*50    1-цепная)</t>
  </si>
  <si>
    <t>Строительство  1 км ВЛ -0,4кВ  (СИП2-3*70+1*70+1*16мм2  1-цепная)</t>
  </si>
  <si>
    <t>Строительство  1 км ВЛ -0,4кВ  (СИП2 -3*70+1*70+1*25мм2  1 -цепная)</t>
  </si>
  <si>
    <t>Строительство  1 км ВЛИ -0,4кВ  (СИП2-3х70+1х95мм2 1 -цепная)</t>
  </si>
  <si>
    <t>Строительство  1 км ВЛ -0,4кВ (СИП2-3х70+1х95+1*16мм2  1 -цепная)</t>
  </si>
  <si>
    <t>Строительство  1 км ВЛ -0,4кВ (СИП2-3х70+1х95+1*25мм2  1 -цепная)</t>
  </si>
  <si>
    <t>Строительство  1 км ВЛ -0,4кВ  (СИП2-3х95+1х95мм2  1 -цепная)</t>
  </si>
  <si>
    <t>Строительство  1 км ВЛ -0,4кВ  (СИП2-3х95+1х95+1*16(1*25) 1 -цепная)</t>
  </si>
  <si>
    <t>Строительство  1 км ВЛ -0,4кВ  (СИП-4 2*16мм2  1 -цепная)</t>
  </si>
  <si>
    <t>Строительство  1 км ВЛ -0,4кВ  (СИП4-4 *16мм2  1 -цепная)</t>
  </si>
  <si>
    <t>Строительство  1 км ВЛ-0,4кВ  (СИП4-4 *25мм2  1 -цепная)</t>
  </si>
  <si>
    <t>Строительство  1 км ВЛ -0,4кВ (СИП4-4 *35мм2  1 -цепная)</t>
  </si>
  <si>
    <t>Строительство  1 км ВЛ -0,4кВ (СИП4-4 *50мм2  1 -цепная)</t>
  </si>
  <si>
    <t>Строительство  1 км ВЛ -0,4кВ  (СИП4-4 *70мм2  1 -цепная)</t>
  </si>
  <si>
    <t>Строительство  1 км ВЛ -0,4кВ  (СИП4-4 *95мм2  1 -цепная)</t>
  </si>
  <si>
    <t>Строительство  1 км ВЛ -0,4кВ (СИП4-4 *120мм2  1 -цепная)</t>
  </si>
  <si>
    <t>Строительство  1 км ВЛ -0,4кВ (СИП2а-3*50+1*70+1*25 мм2 совм подвеска)</t>
  </si>
  <si>
    <t>Строительство  1 км ВЛ -0,4кВ  (СИП2а-3*70+1*70+1*16мм2 совм подвеска)</t>
  </si>
  <si>
    <t>Строительство  1 км ВЛ -0,4кВ  (СИП2а-3*95+1*70мм2 совм подвеска)</t>
  </si>
  <si>
    <t>Строительство 1км ВЛ 0,4 (СИП2а-3*70+1*70мм2    совместная подвеска)</t>
  </si>
  <si>
    <t>Стр-во КТП- 25 кВА воздушный ввод, тупиковая</t>
  </si>
  <si>
    <t>Стр-во КТП- 25 кВА воздушный ввод столбовая</t>
  </si>
  <si>
    <t>Стр-во КТП- 25 кВА мачтовая</t>
  </si>
  <si>
    <t>Стр-во КТП- 40 кВА  воздушный ввод, тупиковая</t>
  </si>
  <si>
    <t>Стр-во КТП- 63 кВА  воздушный ввод, тупиковая</t>
  </si>
  <si>
    <t>Стр-во КТП- 63 кВА с кабельным вводом, тупиковая</t>
  </si>
  <si>
    <t>Стр-во КТП- 63 кВА с кабельным вводом, проходная</t>
  </si>
  <si>
    <t xml:space="preserve">Стр-во КТП- 63 кВА с воздушным вводом, проходная        </t>
  </si>
  <si>
    <t>Стр-во КТП- 100 кВА столбовая</t>
  </si>
  <si>
    <t>Стр-во КТП- 100 кВА воздушный ввод, тупиковая</t>
  </si>
  <si>
    <t>Стр-во КТП- 100 кВА с кабельным вводом, тупиковая</t>
  </si>
  <si>
    <t>Стр-во КТП- 100 кВА с кабельным вводом, проходная</t>
  </si>
  <si>
    <t xml:space="preserve">Стр-во КТП- 100 кВА с воздушным вводом, проходная               </t>
  </si>
  <si>
    <t>Стр-во КТП- 160 кВА  воздушный ввод, тупиковая</t>
  </si>
  <si>
    <t>Стр-во КТП- 160 кВА столбовая</t>
  </si>
  <si>
    <t>Стр-во КТП- 160 кВА с кабельным вводом, тупиковая</t>
  </si>
  <si>
    <t xml:space="preserve">Стр-во КТП- 160 кВА с кабельным вводом, проходная                              </t>
  </si>
  <si>
    <t>Стр-во КТП 160 кВА с воздушным вводом, проходная</t>
  </si>
  <si>
    <t xml:space="preserve">Стр-во 2КТП- 160 кВА с воздушным вводом, тупиковая        </t>
  </si>
  <si>
    <t>Стр-во 2КТП-160 кВА с кабельным вводом, проходная</t>
  </si>
  <si>
    <t xml:space="preserve">Стр-во 2КТП- 160 кВА с кабельным вводом, тупиковая        </t>
  </si>
  <si>
    <t>Стр-во 2КТП- 160 кВА с воздушным вводом, проходная</t>
  </si>
  <si>
    <t>Стр-во КТП- 250 кВА  воздушный ввод, тупиковая</t>
  </si>
  <si>
    <t>Стр-во КТП- 250 кВА с кабельным вводом, тупиковая</t>
  </si>
  <si>
    <t>Стр-во КТП- 250 кВА с воздушным вводом, проходная</t>
  </si>
  <si>
    <t>Стр-во КТП- 250 кВА с кабельным вводом, проходная</t>
  </si>
  <si>
    <t>Стр-во КТП- 400 кВА воздушный ввод, тупиковая</t>
  </si>
  <si>
    <t xml:space="preserve">Стр-во КТП- 400 кВА с кабельным вводом, тупиковая                   </t>
  </si>
  <si>
    <t>Стр-во КТП- 400 кВА с воздушным вводом, проходная</t>
  </si>
  <si>
    <t xml:space="preserve">Стр-во КТП- 400 кВА с кабельным вводом, проходная              </t>
  </si>
  <si>
    <t>Стр-во ТП- 630 кВА с воздушным вводом тупиковая</t>
  </si>
  <si>
    <t>Стр-во 2КТП- 630 кВА  воздушный ввод, тупиковая</t>
  </si>
  <si>
    <t>Стр-во КТП- 630 кВА с кабельным вводом, тупиковая</t>
  </si>
  <si>
    <t>Стр-во КТП-В 630 кВА с воздушным вводом, проходная</t>
  </si>
  <si>
    <t>Стр-во КТП-В 630 кВА с кабельным вводом, проходная</t>
  </si>
  <si>
    <t xml:space="preserve">Стр-во КТП- 1000 кВА с воздушным вводом, тупиковая        </t>
  </si>
  <si>
    <t xml:space="preserve">Стр-во КТП- 1000 кВА с кабельным вводом, тупиковая        </t>
  </si>
  <si>
    <t xml:space="preserve">Стр-во КТП- 1000 кВА с воздушным вводом, проходная         </t>
  </si>
  <si>
    <t xml:space="preserve">Стр-во КТП- 1000 кВА с кабельным вводом, проходная            </t>
  </si>
  <si>
    <t>Стр-во 2КТП- 250 кВА  воздушный ввод, тупиковая</t>
  </si>
  <si>
    <t>Стр-во 2ТП- 2x400 кВА (блочного типа) сэндвич-панели</t>
  </si>
  <si>
    <t>Стр-во двухтрансформаторной 2ТП- кВ 630 кВА (блочного типа) сэндвич-панели</t>
  </si>
  <si>
    <t xml:space="preserve">Стр-во двухтрансформаторной 2ТП- 1000 кВА (блочного типа)             сэндвич-панели    </t>
  </si>
  <si>
    <t xml:space="preserve">Стр-во двухтрансформаторной 2КТП- 1000 кВА с кабельным вводом тупиковая </t>
  </si>
  <si>
    <t>Строительство 1км ВЛ-10 (6) кВ (АС-25мм2 -1-цепная)</t>
  </si>
  <si>
    <t>Строительство 1км ВЛ-10 (6) кВ ( АС-35мм2  -1-цепная)</t>
  </si>
  <si>
    <t>Строительство 1км ВЛ-10 (6) кВ (АС-50мм2  -1-цепная)</t>
  </si>
  <si>
    <t>Строительство 1км ВЛ-10 (6) кВ  (АС-70мм2  -1-цепная)</t>
  </si>
  <si>
    <t>Строительство 1км ВЛ-10 (6) кВ  (СИП -3 1х35мм2  -1-цепная)</t>
  </si>
  <si>
    <t>Строительство 1км ВЛ-10 (6) кВ (СИП -3 1х50мм2  -1-цепная)</t>
  </si>
  <si>
    <t>Строительство 1км ВЛ-10 (6) кВ  (СИП -3 1х70мм2  -1-цепная)</t>
  </si>
  <si>
    <t>Строительство 1км ВЛ-10 (6) кВ (СИП -3 1х95мм2  -1-цепная)</t>
  </si>
  <si>
    <t>Строительство 1км ВЛ-10 (6)кВ  (СИП -3 1х120 мм2 -1-цепная)</t>
  </si>
  <si>
    <t>Строительство КЛ-10 (6) кВ  1 км кабелем  ( АПвП 1х240мм2-35) в пофазном исполнении 2 кабеля в одной траншее</t>
  </si>
  <si>
    <t>Строительство КЛ-10 (6) кВ тип кабеля  ( ААБЛу 3х50мм2)</t>
  </si>
  <si>
    <t>Строительство КЛ-10(6)кВ  тип кабелям  ( ААБЛу 3х70мм2)</t>
  </si>
  <si>
    <t>Строительство КЛ-10(6)кВ  тип кабеля  ( ААБЛу 3х95мм2)</t>
  </si>
  <si>
    <t>Строительство КЛ-10(6)кВ  тип кабеля  ( ААБЛу 3х120мм2)</t>
  </si>
  <si>
    <t>Строительство КЛ-10(6)кВ  тип кабеля  ( ААБЛу 3х150мм2)</t>
  </si>
  <si>
    <t>Строительство КЛ-10(6)кВ  тип кабелям  ( ААБЛу 3х240мм2)</t>
  </si>
  <si>
    <t>Строительство КЛ-10(6)кВ  тип кабеля  ( ААБЛу 3х150мм2) 2 кабеля в одной траншее</t>
  </si>
  <si>
    <t>Строительство КЛ-10(6)кВ тип кабеля ( ААБЛу 3х185мм2) 2 кабеля в одной траншее</t>
  </si>
  <si>
    <t>Строительство КЛ-10(6)кВ  тип кабеля  ( ААБЛу 3х240мм2) 2 кабеля в одной траншее</t>
  </si>
  <si>
    <t xml:space="preserve">Строительство КЛ-10(6)кВ  1 км кабелем  ( ПвП 1х70/16мм2)   в пофазном исполнении </t>
  </si>
  <si>
    <t xml:space="preserve">Строительство КЛ-10(6)кВ  1 км кабелем  ( ПвП 1х95/25мм2)  в пофазном исполнении </t>
  </si>
  <si>
    <t>Строительство КЛ-10(6)кВ  1 км кабелем  ( ПвП 1х120-16мм2)   в пофазном исполнении</t>
  </si>
  <si>
    <t>Строительство КЛ-10(6)кВ  1 км кабелем  ( ПвП 1х150-25мм2)  в пофазном исполнении</t>
  </si>
  <si>
    <t>Строительство КЛ-10(6)кВ  1 км кабелем  ( ПвП 1х185-25мм2)   в пофазном исполнении</t>
  </si>
  <si>
    <t>Строительство КЛ-10(6)кВ  1 км кабелем  ( ПвП 1х240-35мм2)  в пофазном исполнении</t>
  </si>
  <si>
    <t>Строительство КЛ-10(6)кВ  1 км кабелем  ( ПвП 1х300-25мм2) в пофазном исполнении</t>
  </si>
  <si>
    <t>Строительство КЛ-10(6)кВ  1 км кабелем  ( ПвП 1х400-35мм2)  в пофазном исполнении</t>
  </si>
  <si>
    <t>Строительство КЛ-10(6)кВ  1 км кабелем  ( АПвП 1х70-25мм2)   в пофазном исполнении</t>
  </si>
  <si>
    <t>Строительство КЛ-10(6)кВ  1 км кабелем  ( АПвП 1х95-25мм2)   в пофазном исполнении</t>
  </si>
  <si>
    <t>Строительство КЛ-10(6)кВ  1 км кабелем  ( АПвП 1х120-25мм2) в пофазном исполнении</t>
  </si>
  <si>
    <t>Строительство КЛ-10(6)кВ  1 км кабелем  ( АПвП 1х150/35мм2) в пофазном исполнении</t>
  </si>
  <si>
    <t>Строительство КЛ-10(6)кВ  1 км кабелем  ( АПвП 1х185/35мм2) в пофазном исполнении</t>
  </si>
  <si>
    <t>Строительство КЛ-10(6)кВ  1 км кабелем  ( АПвП 1х240-35мм2) в пофазном исполнении</t>
  </si>
  <si>
    <t>Строительство КЛ-10(6)кВ  1 км кабелем  ( АПвП 1х300-35мм2)   в пофазном исполнении</t>
  </si>
  <si>
    <t>Строительство КЛ-10(6)кВ  1 км кабелем  ( АПвП 1х400-35мм2)  в пофазном исполнении</t>
  </si>
  <si>
    <t>до 15 кВт****</t>
  </si>
  <si>
    <t>От 15 до 150 кВт</t>
  </si>
  <si>
    <t>От 150 до 670 кВт</t>
  </si>
  <si>
    <t>Св 670 кВт</t>
  </si>
  <si>
    <t xml:space="preserve"> - провод марки СИП</t>
  </si>
  <si>
    <t xml:space="preserve"> - провод марки АС</t>
  </si>
  <si>
    <t xml:space="preserve"> -строительство кабельных линий  (КЛ-0,4 кВ)</t>
  </si>
  <si>
    <t xml:space="preserve"> -  строительство комплектных трансформаторных подстанций (КТП 63кВА)</t>
  </si>
  <si>
    <t xml:space="preserve"> -  строительство комплектных трансформаторных подстанций (КТП  100кВА)</t>
  </si>
  <si>
    <t xml:space="preserve"> -  строительство комплектных трансформаторных подстанций (КТП 40кВА), до 150 кВт  ***</t>
  </si>
  <si>
    <t xml:space="preserve"> -  строительство комплектных трансформаторных подстанций (КТП 63кВА), до 150 кВт***</t>
  </si>
  <si>
    <t xml:space="preserve"> -  строительство комплектных трансформаторных подстанций (КТП  100кВА), до 150 кВт***</t>
  </si>
  <si>
    <t xml:space="preserve"> - строительство комплектных трансформаторных подстанций (КТП 160кВА), до 150 кВт***</t>
  </si>
  <si>
    <t xml:space="preserve"> -  строительство комплектных трансформаторных подстанций (КТП 250кВА), до 150 кВт***</t>
  </si>
  <si>
    <t xml:space="preserve"> -  строительство комплектных трансформаторных подстанций (КТП 400кВА), до 150 кВт***</t>
  </si>
  <si>
    <t xml:space="preserve"> -  строительство комплектных трансформаторных подстанций (КТП 630кВА), до 150 кВт***</t>
  </si>
  <si>
    <t xml:space="preserve"> -строительство кабельных линий  (КЛ-10 кВ)</t>
  </si>
  <si>
    <t>**** Для  лиц, осуществляющих технологическое присоединениеболее одного раза в течение 3 лет, и нахождении энергопринимающих устройств на расстоянии  более 300 метров в городах и поселках городского типа и  более 500 метров в сельской местности до существующих объектов электросетевого хозяйства сетевых организаций</t>
  </si>
  <si>
    <t>строительство центров питания, подстанций уровнем напряжения 35 кВ и выше (ПС)</t>
  </si>
  <si>
    <t>29.12.2014 № 33-п, от 24.01.2015 газета "Хакасия" №№10-11 (22867-22868)</t>
  </si>
  <si>
    <t>Ставки за единицу максимальной мощности по мероприятиям, осуществляемым при технологическом присоединении энергопринимающих устройств заявителя с применением временной схемы электроснабжения единицы мощности (1кВт), руб./кВт</t>
  </si>
  <si>
    <t>С1 Стандартизированная тарифная ставка платы для технологического присоединения энергопринимающих устройств с применением постоянной схемы электроснабжения</t>
  </si>
  <si>
    <t>Ставка платы (Прочие потребители (без НДС))</t>
  </si>
  <si>
    <t>550 (с НДС)</t>
  </si>
  <si>
    <t>строительство воздушных линий ***</t>
  </si>
  <si>
    <t>строительство кабельных линий ***</t>
  </si>
  <si>
    <t>строительство комплектных трансформаторных подстанций (КТП), распределительных трансформаторных подстанций (РТП) с уровнем напряжения до 35 кВ**</t>
  </si>
  <si>
    <t>КТП 63 - 160 кВА</t>
  </si>
  <si>
    <t>КТП 250 - 400 кВА</t>
  </si>
  <si>
    <t>КТП 630 кВА</t>
  </si>
  <si>
    <t>2 КТП 160 - 250 кВА</t>
  </si>
  <si>
    <t>2 КТП 400 - 630 кВА</t>
  </si>
  <si>
    <t>БКТП 400 кВА</t>
  </si>
  <si>
    <t>БКТП 630 - 1000 кВА</t>
  </si>
  <si>
    <t>БКТП 1600 - 2500 кВА</t>
  </si>
  <si>
    <t>2 БКТП 400 кВА</t>
  </si>
  <si>
    <t>2 БКТП 630 - 1000 кВА</t>
  </si>
  <si>
    <t>2 БКТП 1600 - 2500 кВА</t>
  </si>
  <si>
    <t xml:space="preserve">Строительство РП 12 отходящих ячеек </t>
  </si>
  <si>
    <t xml:space="preserve">Строительство РП 24 отходящих ячеек </t>
  </si>
  <si>
    <t>строительство комплектных трансформаторных подстанций (КТП), распределительных трансформаторных подстанций (РТП) с уровнем напряжения до 35 кВ **</t>
  </si>
  <si>
    <t>С1 Стандартизированная тарифная ставка платы на технологическое присоединение энергопринимающих устройств заявителя, не включающих в себя строительство объектов электросетевого хозяйства, в расчете на 1 кВт максимальной мощности **</t>
  </si>
  <si>
    <t xml:space="preserve">Строительство одноцепной ВЛ на деревянных опорах с применением самонесущего изолированного провода (сечение СИП 4 4х35) </t>
  </si>
  <si>
    <t>Строительство одноцепной ВЛ на деревянных опорах с применением самонесущего изолированного провода (сечение СИП-2 3х50+1х70+1х16)</t>
  </si>
  <si>
    <t>Строительство одноцепной ВЛ на деревянных опорах с применением самонесущего изолированного провода (сечение СИП 2 3*70+1*54, 6мм2, 3*70+1*70мм2)</t>
  </si>
  <si>
    <t>Строительство одноцепной ВЛ на деревянных опорах с применением самонесущего изолированного провода (сечение СИП 2 3*70+1*95мм2, 3*95+1*95мм2, 3*120+1*95мм2)</t>
  </si>
  <si>
    <t>Строительство одноцепной ВЛ на железобетонных опорах с применением самонесущего изолированного провода (сечение СИП 2 3х120+1*95мм2)</t>
  </si>
  <si>
    <t>Строительство одноцепной ВЛ на деревянных опорах с применением самонесущего изолированного провода (сечение СИП 4 4*95+1*16, СИП 4 4*70+1*16)</t>
  </si>
  <si>
    <t>Строительство одноцепной ВЛ на железобетонных опорах с применением самонесущего изолированного провода (сечение СИП-2 3х95+1х95)</t>
  </si>
  <si>
    <t>Строительство одноцепной ВЛ на железобетонных опорах с применением самонесущего изолированного провода (сечение СИП 2 4х120мм2)</t>
  </si>
  <si>
    <t>Строительство одноцепной ВЛ на железобетонных опорах с применением самонесущего изолированного провода (сечение СИП 2 3х70+1*95мм2)</t>
  </si>
  <si>
    <t>Строительство одноцепной ВЛ на железобетонных опорах с применением самонесущего изолированного провода (сечение СИП 3 1х50)</t>
  </si>
  <si>
    <t>Строительство двухцепной ВЛ на железобетонных опорах с применением самонесущего изолированного провода (сечение СИП 3 1х95)</t>
  </si>
  <si>
    <t>6-10</t>
  </si>
  <si>
    <t>Строительство одноцепной ВЛ на деревянных опорах с применением голого провода (сечение АС-50)</t>
  </si>
  <si>
    <t>Строительство одноцепной ВЛ на железобетонных опорах с применением голого провода (сечение АС-35)</t>
  </si>
  <si>
    <t>Строительство одноцепной ВЛ на железобетонных опорах с применением голого провода (сечение АС-50)</t>
  </si>
  <si>
    <t>Строительство двухцепной ВЛ на железобетонных опорах с применением голого провода (сечение АС-95)</t>
  </si>
  <si>
    <t>Прокладка одной КЛ в траншее сечением 50-95 мм2 (ААБлУ, ААБ2лУ, ААШвУ, ААШпУ, АВБбШв)</t>
  </si>
  <si>
    <t>Прокладка одной КЛ в траншее сечением 120-150 мм2 (ААБлУ, ААБ2лУ, ААШвУ, ААШпУ, АВБбШв)</t>
  </si>
  <si>
    <t>Прокладка одной КЛ в траншее сечением 185-240 мм2 (ААБлУ, ААБ2лУ, ААШвУ, ААШпУ, АВБбШв)</t>
  </si>
  <si>
    <t>Прокладка двух КЛ в траншее сечением 50-95 мм2 (ААБлУ, ААБ2лУ, ААШвУ, ААШпУ, АВБбШв)</t>
  </si>
  <si>
    <t>Прокладка двух КЛ в траншее сечением 185-240 мм2 (ААБлУ, ААБ2лУ, ААШвУ, ААШпУ, АВБбШв)</t>
  </si>
  <si>
    <t>Прокладка одной КЛ в траншее сечением 50-95 из сшитого полиэтилена</t>
  </si>
  <si>
    <t>Прокладка одной КЛ в траншее сечением 120-150 из сшитого полиэтилена</t>
  </si>
  <si>
    <t>Прокладка одной КЛ в траншее сечением 185-240 из сшитого полиэтилена</t>
  </si>
  <si>
    <t>Прокладка одной КЛ в траншее сечением 300-630 из сшитого полиэтилена</t>
  </si>
  <si>
    <t>Прокладка двух КЛ в траншее сечением 120-150 мм2 (ААБлУ, ААБ2лУ, ААШвУ, ААШпУ, АВБбШв)</t>
  </si>
  <si>
    <t>Прокладка двух КЛ в траншее сечением 50-95 из сшитого полиэтилена</t>
  </si>
  <si>
    <t>Прокладка двух КЛ в траншее сечением 120-150 из сшитого полиэтилена</t>
  </si>
  <si>
    <t>Прокладка двух КЛ в траншее сечением 185-240 из сшитого полиэтилена</t>
  </si>
  <si>
    <t>Прокладка двух КЛ в траншее сечением 300-630 из сшитого полиэтилена</t>
  </si>
  <si>
    <t>Прокладка одной КЛ в траншее кабелем 3*70мм2/35 (АПвПг-10)</t>
  </si>
  <si>
    <t>Прокладка одной КЛ в траншее кабелем 3*95мм2/35 (АПвПг-10)</t>
  </si>
  <si>
    <t>Прокладка одной КЛ в траншее кабелем 3*120мм2/50 (АПвПг-10)</t>
  </si>
  <si>
    <t>Прокладка одной КЛ в траншее кабелем 3*240мм2/70 (АПвПг-10)</t>
  </si>
  <si>
    <t>Прокладка одной КЛ в траншее кабелем 3*300мм2/70 (АПвПг-10)</t>
  </si>
  <si>
    <t>Прокладка одной КЛ в траншее кабелем 3*400мм2/70 (АПвПг-10)</t>
  </si>
  <si>
    <t>Прокладка одной КЛ в траншее кабелем 3*500мм2/70 (АПвПг-10)</t>
  </si>
  <si>
    <t>**ставка платы в ценах 2001 г. (без учета налога на прибыль)</t>
  </si>
  <si>
    <r>
      <t xml:space="preserve">*** </t>
    </r>
    <r>
      <rPr>
        <sz val="12"/>
        <color theme="1"/>
        <rFont val="Times New Roman"/>
        <family val="1"/>
        <charset val="204"/>
      </rPr>
      <t>ставка платы в текущих ценах</t>
    </r>
  </si>
  <si>
    <t>Филиал ОАО "МРСК Сибири" - "Красноярскэнерго"</t>
  </si>
  <si>
    <t>Филиал ОАО "МРСК Сибири" - "Читаэнерго"</t>
  </si>
  <si>
    <t xml:space="preserve">Приказ от 30.12.2014 № 738, "Азия-Экспресс", спецвыпуск от 15.01.2015 № 1-2/1 </t>
  </si>
  <si>
    <t>без НДС</t>
  </si>
  <si>
    <t>Строительство РП-10 кВ</t>
  </si>
  <si>
    <t>Строительство ТП-100 кВА, руб./кВт</t>
  </si>
  <si>
    <t>Приказ РСТ РБ от 23.12.2014 № 1/33 (с изм. от 20.01.2015 №1/2), опубликовано 30.12.2014, источник опубликования сеть интернет сайт Правительства РБ 
Приказ РСТ РБ № 1/14 от 16.04.2015 г., дата публикации 23.04.2015 г., источник опубликования интернет сайт Правительства РБ.
Приказ РСТ РБ № 1/17 от 16.06.2015 г., дата публикации 22.06.2015 г., источник опубликования интернет сайт Правительства РБ.</t>
  </si>
  <si>
    <t>Отдельно указаываются ставки  (в соответствии с решением регулирующего органа):</t>
  </si>
  <si>
    <t>за присоединение</t>
  </si>
  <si>
    <t>Ставки за единицу максимальной мощности по мероприятиям, осуществляемым при технологическом присоединении энергопринимающих устройств заявителя с применением постоянной схемы электроснабжения единицы мощности (1кВт), руб./кВт</t>
  </si>
  <si>
    <t>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t>
  </si>
  <si>
    <t>11 211,59 (5 605,79)</t>
  </si>
  <si>
    <t>548,63 (274,31)</t>
  </si>
  <si>
    <t>6 419,39 (3 209,69)</t>
  </si>
  <si>
    <t>Участие в осмотре должностным лицом Ростехнадзора присоединяемых Устройств Заявителя *</t>
  </si>
  <si>
    <t>5 565,3 (2 782,65)</t>
  </si>
  <si>
    <t>4 305,46 (2 152,73)</t>
  </si>
  <si>
    <t>(С1.3)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t>
  </si>
  <si>
    <t>С2i Стандаризированная тарифная ставка на покрытие расходов на строительство воздушных линий электропередачи в расчете на 1 км линии (в ценах 2001 года)</t>
  </si>
  <si>
    <t>170 811 (85 405,5)</t>
  </si>
  <si>
    <t>173 634 (86 817)</t>
  </si>
  <si>
    <t>173 426 (86 713)</t>
  </si>
  <si>
    <t>178 888 (89 444)</t>
  </si>
  <si>
    <t>179 784 (89 892)</t>
  </si>
  <si>
    <t>182 714 (91 357)</t>
  </si>
  <si>
    <t>184 074 (92 037)</t>
  </si>
  <si>
    <t>187 482 (93 741)</t>
  </si>
  <si>
    <t>182 776 (91 388)</t>
  </si>
  <si>
    <t>186 040 (93 020)</t>
  </si>
  <si>
    <t>188 656 (94 328)</t>
  </si>
  <si>
    <t>200 154 (100 077)</t>
  </si>
  <si>
    <t>192 883 (96 441,5)</t>
  </si>
  <si>
    <t>193 779 (96 889,5)</t>
  </si>
  <si>
    <t>192 866 (96 433)</t>
  </si>
  <si>
    <t>195 386 (97 693)</t>
  </si>
  <si>
    <t>197 341 (98 670,5)</t>
  </si>
  <si>
    <t>205 195 (102 597,5)</t>
  </si>
  <si>
    <t>205 592 (102 796)</t>
  </si>
  <si>
    <t>162 013 (81 006,5)</t>
  </si>
  <si>
    <t>166 880 (83 440)</t>
  </si>
  <si>
    <t>170 225 (85 112,5)</t>
  </si>
  <si>
    <t>173 781 (86 890,5)</t>
  </si>
  <si>
    <t>179 929 (89 964,5)</t>
  </si>
  <si>
    <t>203 194 (101 597)</t>
  </si>
  <si>
    <t>210 750 (105 375)</t>
  </si>
  <si>
    <t>226 083 (113 041,5)</t>
  </si>
  <si>
    <t>54 722 (27 361)</t>
  </si>
  <si>
    <t>60 338 (30 169)</t>
  </si>
  <si>
    <t>77 784 (38 892)</t>
  </si>
  <si>
    <t>С3i Стандартизированная тарифная ставка на покрытие расходов  на строительство кабельных линий электропередачи в расчете на 1 км линии (в ценах 2001 года)</t>
  </si>
  <si>
    <t>193 259 (96 629,5)</t>
  </si>
  <si>
    <t>213 418 (106 709)</t>
  </si>
  <si>
    <t>242 503 (121 251,5)</t>
  </si>
  <si>
    <t>183 594 (91 797)</t>
  </si>
  <si>
    <t>191 097 (95 548,5)</t>
  </si>
  <si>
    <t>208 832 (104 416)</t>
  </si>
  <si>
    <t>229 571 (114 785,5)</t>
  </si>
  <si>
    <t>154 400 (77 200)</t>
  </si>
  <si>
    <t>168 980 (84 490)</t>
  </si>
  <si>
    <t>179 131 (89 565,5)</t>
  </si>
  <si>
    <t>185 369 (92 684,5)</t>
  </si>
  <si>
    <t>229 848 (114 924)</t>
  </si>
  <si>
    <t>257 068 (128 534)</t>
  </si>
  <si>
    <t>443 979 (221 989,5)</t>
  </si>
  <si>
    <t>455 894 (227 947)</t>
  </si>
  <si>
    <t>497 577 (228 788,5)</t>
  </si>
  <si>
    <t>С4 Стандаризированная тарифная ставка на покрытие расходов  на строительство подстанций (в ценах 2001 года)</t>
  </si>
  <si>
    <t>2 231,55 (1 115,77)</t>
  </si>
  <si>
    <t>1 781,12 (890,56)</t>
  </si>
  <si>
    <t>1 248,45 (624,22)</t>
  </si>
  <si>
    <t>2 462,16 (1 231,08)</t>
  </si>
  <si>
    <t>790,14 (395,07)</t>
  </si>
  <si>
    <t>1 193,74 (596,87)</t>
  </si>
  <si>
    <t>1 488,18 (744,09)</t>
  </si>
  <si>
    <t>1 766,11 (883,05)</t>
  </si>
  <si>
    <t>1 867,01 (933,5)</t>
  </si>
  <si>
    <t>553,48 (276,74)</t>
  </si>
  <si>
    <t>653,69 (326,84)</t>
  </si>
  <si>
    <t>966,92 (483,46)</t>
  </si>
  <si>
    <t>1 142,03 (571,01)</t>
  </si>
  <si>
    <t>1 205,60 (602,8)</t>
  </si>
  <si>
    <t>564,74 (282,37)</t>
  </si>
  <si>
    <t>351,58 (175,79)</t>
  </si>
  <si>
    <t>673,86 (336,93)</t>
  </si>
  <si>
    <t>780,96 (390,48)</t>
  </si>
  <si>
    <t>831,37 (415,68)</t>
  </si>
  <si>
    <t>1 094,25 (547,12)</t>
  </si>
  <si>
    <t>1 105,72 (552,86)</t>
  </si>
  <si>
    <t>1 070,65 (535,32)</t>
  </si>
  <si>
    <t>1 146,59 (573,29)</t>
  </si>
  <si>
    <t>404,16 (202,08)</t>
  </si>
  <si>
    <t>473,29 (236,64)</t>
  </si>
  <si>
    <t>581,34 (290,67)</t>
  </si>
  <si>
    <t>541,48 (270,74)</t>
  </si>
  <si>
    <t>318,16 (159,08)</t>
  </si>
  <si>
    <t>327,04 (163,52)</t>
  </si>
  <si>
    <t>399,68 (199,84)</t>
  </si>
  <si>
    <t>369,64 (184,82)</t>
  </si>
  <si>
    <t>263,96 (131,98)</t>
  </si>
  <si>
    <t>375,92 (187,96)</t>
  </si>
  <si>
    <t>239,00 (119,5)</t>
  </si>
  <si>
    <t>283,07 (141,53)</t>
  </si>
  <si>
    <t>265,98 (132,99)</t>
  </si>
  <si>
    <t>226,85 (113,42)</t>
  </si>
  <si>
    <t>245,28 (122,64)</t>
  </si>
  <si>
    <t>205,06 (102,53)</t>
  </si>
  <si>
    <t>256,27 (128,13)</t>
  </si>
  <si>
    <t>760,32 (380,16)</t>
  </si>
  <si>
    <t>1 982,36 (991,18)</t>
  </si>
  <si>
    <t>1 302,85 (651,42)</t>
  </si>
  <si>
    <t>888,14 (444,07)</t>
  </si>
  <si>
    <t>366,95 (183,47)</t>
  </si>
  <si>
    <t>151 851 (75 925,5)</t>
  </si>
  <si>
    <t>157 366 (78 683)</t>
  </si>
  <si>
    <t>162 340 (81 170)</t>
  </si>
  <si>
    <t>169 132 (84 566)</t>
  </si>
  <si>
    <t>194 522 (97 261)</t>
  </si>
  <si>
    <t>200 211 (100 105,5)</t>
  </si>
  <si>
    <t>206 941 (103 470,5)</t>
  </si>
  <si>
    <t>232 502 (116 251)</t>
  </si>
  <si>
    <t>255 737 (127 868,5)</t>
  </si>
  <si>
    <t>1 278 042 (639 021)</t>
  </si>
  <si>
    <t>Строительство КЛ-10 96)кВ  1 км кабелем  ( АПвП 1х400мм2-35) в пофазном исполнении 2 кабеля в одной траншее</t>
  </si>
  <si>
    <t>1 424 367 (712 183,5)</t>
  </si>
  <si>
    <t>289 437 (144 718,5)</t>
  </si>
  <si>
    <t>301 670 (150 835)</t>
  </si>
  <si>
    <t>325 061 (162 530,5)</t>
  </si>
  <si>
    <t>304 709 (152 354,5)</t>
  </si>
  <si>
    <t>356 971 (178 485,5)</t>
  </si>
  <si>
    <t>438 165 (219 082,5)</t>
  </si>
  <si>
    <t>699 028 (349 514)</t>
  </si>
  <si>
    <t>753 160 (376 580)</t>
  </si>
  <si>
    <t>815 677 (407 838,5)</t>
  </si>
  <si>
    <t>594 580 (297 290)</t>
  </si>
  <si>
    <t>670 176 (335 088)</t>
  </si>
  <si>
    <t>742 517 (371 258,5)</t>
  </si>
  <si>
    <t>793 669 (396 834,5)</t>
  </si>
  <si>
    <t>875 568 (437 784)</t>
  </si>
  <si>
    <t>1 016 938 (508 469)</t>
  </si>
  <si>
    <t>1 136 952 (568 476)</t>
  </si>
  <si>
    <t>1 403 838 (701 919)</t>
  </si>
  <si>
    <t>505 556 (252 778)</t>
  </si>
  <si>
    <t>547 971 (273 985,5)</t>
  </si>
  <si>
    <t>560 411 (280 205,5)</t>
  </si>
  <si>
    <t>609 089 (304 544,5)</t>
  </si>
  <si>
    <t>626 060 (313 030)</t>
  </si>
  <si>
    <t>651 319 (325 659,5)</t>
  </si>
  <si>
    <t>678 535 (339 267,5)</t>
  </si>
  <si>
    <t>724 444 (362 222)</t>
  </si>
  <si>
    <t>Значения ставок, указанные в скобках, используются с 1 октября 2015 года для расчта платы для заявителей, осуществляющих технологическое присоединение энергопринимающих устройств максимальной мощностью не более 150 кВт</t>
  </si>
  <si>
    <t>* Данные расходы не учитываются при установлении платы за технологическое присоединение следующих заявителей:</t>
  </si>
  <si>
    <t>** Данная ставка платы за технологическое присоединение следующих заявителей:</t>
  </si>
  <si>
    <t>Филиал ПАО "МРСК Сибири" - "Горно-Алтайские электрические сети"</t>
  </si>
  <si>
    <t xml:space="preserve">0,4-1 </t>
  </si>
  <si>
    <t>С2 Стандаризированная тарифная ставка на покрытие расходов на строительство воздушных линий электропередачи в расчете на 1 км линии</t>
  </si>
  <si>
    <t>С3 Стандартизированная тарифная ставка на покрытие расходов  на строительство кабельных линий электропередачи в расчете на 1 км линии</t>
  </si>
  <si>
    <t>С4 Стандаризированная тарифная ставка на покрытие расходов  сетевой организации на строительство подстанций на i-м классе напряжения, в расчете на 1 кВт мощности</t>
  </si>
  <si>
    <t>Ставки за единицу максимальной мощности (руб./кВт) для расчета платы за технологическое присоединение энергопринимающих устройств максимальной мощностью не более 150 кВт с 1 октября 2015 года по 31 декабря 2015 года</t>
  </si>
  <si>
    <t xml:space="preserve"> до 150 кВт</t>
  </si>
  <si>
    <t>до 150 кВт</t>
  </si>
  <si>
    <t>Стандартизированные тарифные ставки (без учета НДС) для расчета платы за технологическое присоединение энергопринимающих устройств максимальной мощностью не более 150 кВт с 1 октября 2015 года по 31 декабря 2015 года</t>
  </si>
  <si>
    <t>0,4-1</t>
  </si>
  <si>
    <t>** С 1 октября 2015 г. размер включаемой в состав платы за технологическое присоединение энергопринимающих устройств максимальной мощностью не более чем 150 кВт инвестиционной составляющей на покрытие расходов на строительство объектов электросетевого хозяйства от существующих объектов электросетевого хозяйства до присоединяемых энергопринимающих устройств и (или) объектов электроэнергетики составляет 50 процентов величины указанных расходов.».</t>
  </si>
  <si>
    <t>С4 Стандаризированная тарифная ставка на покрытие расходов  на строительство подстанций **</t>
  </si>
  <si>
    <t>С3 Стандартизированная тарифная ставка на покрытие расходов  на строительство кабельных линий электропередачи в расчете на 1 км линии **</t>
  </si>
  <si>
    <t>С2 Стандаризированная тарифная ставка на покрытие расходов на строительство воздушных линий электропередачи в расчете на 1 км линии **</t>
  </si>
  <si>
    <t>от 18.12.14 №917, опубликовано на сайте http://www.recko.ru 19.12.14 (от 30.12.14 №1106, опубликовано на сайте http://www.recko.ru 31.12.14; от 29.09.2015 №327, опубликовано на сайте http://www.recko.ru 29.09.15)</t>
  </si>
  <si>
    <t>Выполнение сетевой организацией мероприятий, связанных со строительством "последней мили"**</t>
  </si>
  <si>
    <r>
      <t xml:space="preserve">от 18.12.14 №917, опубликовано на сайте http://www.recko.ru 19.12.14 (от 30.12.14 №1106, опубликовано на сайте http://www.recko.ru 31.12.14; </t>
    </r>
    <r>
      <rPr>
        <sz val="11"/>
        <rFont val="Times New Roman"/>
        <family val="1"/>
        <charset val="204"/>
      </rPr>
      <t>от 29.09.2015 №327, опубликовано на сайте http://www.recko.ru 29.09.15)</t>
    </r>
  </si>
  <si>
    <t>С4 Стандаризированная тарифная ставка на покрытие расходов  на строительство подстанций** ****</t>
  </si>
  <si>
    <t>С3 Стандартизированная тарифная ставка на покрытие расходов  на строительство кабельных линий электропередачи в расчете на 1 км линии** ****</t>
  </si>
  <si>
    <t>С2 Стандаризированная тарифная ставка на покрытие расходов на строительство воздушных линий электропередачи в расчете на 1 км линии ** ****</t>
  </si>
  <si>
    <t xml:space="preserve">**** </t>
  </si>
  <si>
    <t xml:space="preserve">*** Стандартизированные ставки на покрытие расходов сетевой организации на строительство воздушных лини1 (С2), на покрытие расходов сетевой организации на строительство кабельных линий элетропередачи (С3), на покрытие расходов сетевой организаци на строительство подстанции (С4) с 01.10.2015 по 31.12.2015 действуют при расчете платы за технологическое присоединение энергопринимающих устройств с напряжением 0,4/6(10) кВ и максимальной мощостью свыше 150кВт (за исключением технологического присоединения энергопринимающих устройств максимальной мощностью не более 150 кВт).  Ставки за единицу максимальной мощности с 01.10.2015 по 31.12.2015 действуют при расчете платы за технологическое присоединение энергопринимающих устройств с напряжением 0,4/6(10) кВ  и максимальной мощностью  (за исключением технологического присоединения энергопринимающих устройств максимальной мощностью не более 150 кВт). </t>
  </si>
  <si>
    <t xml:space="preserve"> -строительство кабельных линий  КЛ - 6/10 кВ методом ГНП***</t>
  </si>
  <si>
    <t xml:space="preserve"> -строительство кабельных линий  КЛ - 6/10 кВ***</t>
  </si>
  <si>
    <t xml:space="preserve"> - строительство воздушных линий (ВЛ-10кВ)   Сельская застройка***</t>
  </si>
  <si>
    <t xml:space="preserve"> - строительство воздушных линий (ВЛ-10кВ) Городская застройка***</t>
  </si>
  <si>
    <t xml:space="preserve"> - строительство воздушных линий (ВЛ-10кВ)   Сельская застройка</t>
  </si>
  <si>
    <t xml:space="preserve"> - строительство воздушных линий (ВЛ-10кВ) Городская застройка</t>
  </si>
  <si>
    <t>С4 Стандаризированная тарифная ставка на покрытие расходов  на строительство подстанций***</t>
  </si>
  <si>
    <t xml:space="preserve"> -строительство кабельных линий  КЛ -0,4 кВ методом ГНП***</t>
  </si>
  <si>
    <t xml:space="preserve"> -строительство кабельных линий КЛ - 0,4 кВ***</t>
  </si>
  <si>
    <t xml:space="preserve"> - с 01.10.2015 ТП до 150 кВТ  строительство воздушных линий (ВЛ-0,4кВ)  Сельская застройка***</t>
  </si>
  <si>
    <t xml:space="preserve"> -  с 01.10.2015 ТП до 150 кВТ строительство воздушных линий (ВЛ-0,4кВ) Городская застройка***</t>
  </si>
  <si>
    <t xml:space="preserve"> - строительство воздушных линий (ВЛ-0,4кВ)  Сельская застройка</t>
  </si>
  <si>
    <t xml:space="preserve"> - строительство воздушных линий (ВЛ-0,4кВ) Городская застройка</t>
  </si>
  <si>
    <t>с 01.10.2015 строительство кабельных линий***</t>
  </si>
  <si>
    <t>с 01.10.2015 строительство воздушных линий***</t>
  </si>
  <si>
    <t>с 01.10.2015 строительство комплектных трансформаторных подстанций (КТП), распределительных трансформаторных подстанций (РТП) с уровнем напряжения до 35 кВ***</t>
  </si>
  <si>
    <t>0,4; 6-10</t>
  </si>
  <si>
    <t xml:space="preserve"> строительство комплектных трансформаторных подстанций (КТП), распределительных трансформаторных подстанций (РТП) с уровнем напряжения до 35 кВ</t>
  </si>
  <si>
    <t xml:space="preserve">Решение "Об установлении платы за технологическое присоединение энергопринимающих устройств потребителей к электрическим сетям ОАО "Межрегиональная распределительная сетевая компания Сибири" (филиал "Алтайэнерго") на 2015 год" от 26.12.2014 № 673, опубликовано в газете "Алтайская правда"  30.12.2014 № 270 (28894); решение "О внесении изменений в решение управления Алтайского края по государственному регулированию цен и тарифов от 26.12.2014 № 673" от 26.05.2015 № 125, опубликовано в газете "Алтайская правда"   29.08.2015 № 159 </t>
  </si>
  <si>
    <t>Дата и № принятия тарифного решения, дата публикации, источник публикации *)</t>
  </si>
  <si>
    <t>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(свыше 670 кВт)</t>
  </si>
  <si>
    <t>Приказ Комитета по тарифам № 47/7 от 30.12.2014г., опубликовано на сайте http://алтай.рф   31.12.2014</t>
  </si>
  <si>
    <t>Приказ Комитета по тарифам № 33/2 от 21.09.2015г., опубликовано на сайте http://алтай.рф   24.09.2015</t>
  </si>
  <si>
    <t xml:space="preserve"> 35 кВ</t>
  </si>
  <si>
    <t>строительство воздушных  линий</t>
  </si>
  <si>
    <t>строительство  кабельных  линий</t>
  </si>
  <si>
    <t>строительство центров питания,  подстанций уровнем напряжения 35 кВ и выше (ПС)</t>
  </si>
  <si>
    <t>С2i Стандаризированная тарифная ставка на покрытие расходов на строительство воздушных линий электропередачи в расчете на 1 км линии в ценах 2001  года</t>
  </si>
  <si>
    <t>35 кВ</t>
  </si>
  <si>
    <t>Стр-во ВЛ-35кВ(А - 70 мм2)</t>
  </si>
  <si>
    <t>Приказ РЭК Омской области от 10.11.2015 № 402/65 , Официальный интернет-портал правовой информации http://www.pravo.gov.ru, 12.11.2015,
"Омский вестник", N 48, 20.11.2015</t>
  </si>
  <si>
    <t>Приказ РЭК Омской области от 26.12.2014 № 656/78 опубликовано в издании "Омский вестник", N 55, 27.12.2014 (ред. от 16.01.2015 № 3/1 опубликовано на официальном интернет-портале Архива Омской области http://omsk-gov.ru 16.01.2015, от 18.08.2015 №225/45 опубликовано на официальном интернет-портале Региональной энергетической комиссии http://rec.omskportal.ru 18.08.2015).</t>
  </si>
  <si>
    <t>Приказ РЭК Омской области от 10.11.2015 № 402/65 , Официальный интернет-портал правовой информации http://www.pravo.gov.ru, 12.11.2015,
"Омский вестник", N 48, 20.11.2015.</t>
  </si>
  <si>
    <t>30.12.2014, № 471-п О плате за технологическое присоединение к территориальным распределительным электрическим сетям на территории Красноярского края  и № 472-п О плате за технологическое присоединение к электрическим сетям филиала "Красноярскэнерго" открытого акционерного общества "Межрегиональная распределительная сетевая компания Сибири", 26.01.2015, http://zakon.krskstate.ru; 31.08.2015, № 107-п О внесении изменений в приказ Региональной энергетической комиссии Красноярского края от 30.12.2014 № 471-п "О плате за технологическое присоединение к территориальным распределительным электрическим сетям на территории Красноярского края", 16.09.2015, http://zakon.krskstate.ru, № 108-п О внесении изменений в приказ Региональной энергетической комиссии Красноярского края от 30.12.2014 № 472-п "О плате за технологическое присоединение к территориальным распределительным электрическим сетям на территории Красноярского края", 16.09.2015, http://zakon.krskstate.ru.</t>
  </si>
</sst>
</file>

<file path=xl/styles.xml><?xml version="1.0" encoding="utf-8"?>
<styleSheet xmlns="http://schemas.openxmlformats.org/spreadsheetml/2006/main" xmlns:mc="http://schemas.openxmlformats.org/markup-compatibility/2006" xmlns:x14ac="http://schemas.microsoft.com/office/spreadsheetml/2009/9/ac" mc:Ignorable="x14ac">
  <numFmts count="134">
    <numFmt numFmtId="164" formatCode="#,##0.00&quot;р.&quot;;[Red]\-#,##0.00&quot;р.&quot;"/>
    <numFmt numFmtId="165" formatCode="_-* #,##0_р_._-;\-* #,##0_р_._-;_-* &quot;-&quot;_р_._-;_-@_-"/>
    <numFmt numFmtId="166" formatCode="_-* #,##0.00&quot;р.&quot;_-;\-* #,##0.00&quot;р.&quot;_-;_-* &quot;-&quot;??&quot;р.&quot;_-;_-@_-"/>
    <numFmt numFmtId="167" formatCode="_-* #,##0.00_р_._-;\-* #,##0.00_р_._-;_-* &quot;-&quot;??_р_._-;_-@_-"/>
    <numFmt numFmtId="168" formatCode="General_)"/>
    <numFmt numFmtId="169" formatCode="#,##0.0"/>
    <numFmt numFmtId="170" formatCode="_-[$$-1009]* #,##0.00_-;\-[$$-1009]* #,##0.00_-;_-[$$-1009]* &quot;-&quot;??_-;_-@_-"/>
    <numFmt numFmtId="171" formatCode="0.0%"/>
    <numFmt numFmtId="172" formatCode="#,##0.0_);\(#,##0.0\)"/>
    <numFmt numFmtId="173" formatCode="\t0.00%"/>
    <numFmt numFmtId="174" formatCode="#,##0.0_);[Red]\(#,##0.0\)"/>
    <numFmt numFmtId="175" formatCode="\t#\ ??/??"/>
    <numFmt numFmtId="176" formatCode="_-* #,##0.00[$€-1]_-;\-* #,##0.00[$€-1]_-;_-* &quot;-&quot;??[$€-1]_-"/>
    <numFmt numFmtId="177" formatCode="[Magenta]\ &quot;Ошибка&quot;;[Magenta]\ &quot;Ошибка&quot;;[Blue]\ &quot;OK&quot;"/>
    <numFmt numFmtId="178" formatCode="\£\ #,##0_);[Red]\(\£\ #,##0\)"/>
    <numFmt numFmtId="179" formatCode="\¥\ #,##0_);[Red]\(\¥\ #,##0\)"/>
    <numFmt numFmtId="180" formatCode="0.00;0;"/>
    <numFmt numFmtId="181" formatCode="0.0"/>
    <numFmt numFmtId="182" formatCode="#,##0.0;\(#,##0.0\)"/>
    <numFmt numFmtId="183" formatCode="#,##0.00;\(#,##0.00\)"/>
    <numFmt numFmtId="184" formatCode="_(&quot;$&quot;* #,##0_);_(&quot;$&quot;* \(#,##0\);_(&quot;$&quot;* &quot;-&quot;_);_(@_)"/>
    <numFmt numFmtId="185" formatCode="_(&quot;$&quot;* #,##0.00_);_(&quot;$&quot;* \(#,##0.00\);_(&quot;$&quot;* &quot;-&quot;??_);_(@_)"/>
    <numFmt numFmtId="186" formatCode="_(* #,##0_);_(* \(#,##0\);_(* &quot;-&quot;??_);_(@_)"/>
    <numFmt numFmtId="187" formatCode="#,##0;[Red]#,##0"/>
    <numFmt numFmtId="188" formatCode="&quot;\&quot;#,##0;[Red]\-&quot;\&quot;#,##0"/>
    <numFmt numFmtId="189" formatCode="0.0_)"/>
    <numFmt numFmtId="190" formatCode="0.0%_);\(0.0%\)"/>
    <numFmt numFmtId="191" formatCode="\£#,##0_);\(\£#,##0\)"/>
    <numFmt numFmtId="192" formatCode="_(* #,##0_);_(* \(#,##0\);_(* &quot;-&quot;_);_(@_)"/>
    <numFmt numFmtId="193" formatCode="0.0000000"/>
    <numFmt numFmtId="194" formatCode="0.000"/>
    <numFmt numFmtId="195" formatCode="0.000000000"/>
    <numFmt numFmtId="196" formatCode="0.0000000000"/>
    <numFmt numFmtId="197" formatCode="0.00000000000"/>
    <numFmt numFmtId="198" formatCode="&quot;$&quot;#,##0_);\(&quot;$&quot;#,##0\)"/>
    <numFmt numFmtId="199" formatCode="_-* #,##0_$_-;\-* #,##0_$_-;_-* &quot;-&quot;_$_-;_-@_-"/>
    <numFmt numFmtId="200" formatCode="#,##0.00_);\(#,##0.00\);@_)"/>
    <numFmt numFmtId="201" formatCode="#,##0.000_);\(#,##0.000\);@_)"/>
    <numFmt numFmtId="202" formatCode="_(* #,##0.00_);_(* \(#,##0.00\);_(* &quot;-&quot;??_);_(@_)"/>
    <numFmt numFmtId="203" formatCode="0_);\(0\)"/>
    <numFmt numFmtId="204" formatCode="#,##0.0;[Red]\(#,##0.0\)"/>
    <numFmt numFmtId="205" formatCode="#,##0;[Red]\(#,##0\)"/>
    <numFmt numFmtId="206" formatCode="* \(#,##0\);* #,##0_);&quot;-&quot;??_);@"/>
    <numFmt numFmtId="207" formatCode="0.00_);\(0.00\);0.00"/>
    <numFmt numFmtId="208" formatCode="&quot;$&quot;#,##0_);[Red]\(&quot;$&quot;#,##0\)"/>
    <numFmt numFmtId="209" formatCode="_(* #,##0.00_);[Red]_(* \(#,##0.00\);_(* &quot;-&quot;??_);_(@_)"/>
    <numFmt numFmtId="210" formatCode="_(&quot;$&quot;* #,##0.00_);_(&quot;$&quot;* \(#,##0.00\);@_)"/>
    <numFmt numFmtId="211" formatCode="_(&quot;$&quot;* #,##0.000_);_(&quot;$&quot;* \(#,##0.000\);@_)"/>
    <numFmt numFmtId="212" formatCode="_-* #,##0.00&quot;$&quot;_-;\-* #,##0.00&quot;$&quot;_-;_-* &quot;-&quot;??&quot;$&quot;_-;_-@_-"/>
    <numFmt numFmtId="213" formatCode="&quot;$&quot;#,##0\ ;\(&quot;$&quot;#,##0\)"/>
    <numFmt numFmtId="214" formatCode="dd\ mmm\ yyyy"/>
    <numFmt numFmtId="215" formatCode="m/d/yy\ h:mm"/>
    <numFmt numFmtId="216" formatCode="* #,##0_);* \(#,##0\);&quot;-&quot;??_);@"/>
    <numFmt numFmtId="217" formatCode="&quot;XXXXXX-XXX&quot;"/>
    <numFmt numFmtId="218" formatCode="_-* #,##0_-;\-* #,##0_-;_-* &quot;-&quot;_-;_-@_-"/>
    <numFmt numFmtId="219" formatCode="ddd\ dd\ mmm"/>
    <numFmt numFmtId="220" formatCode="&quot;$&quot;#,##0.0;[Red]\(&quot;$&quot;#,##0.0\)"/>
    <numFmt numFmtId="221" formatCode="0.0\x"/>
    <numFmt numFmtId="222" formatCode="[$-419]General"/>
    <numFmt numFmtId="223" formatCode="_-* #,##0\ _F_B_-;\-* #,##0\ _F_B_-;_-* &quot;-&quot;\ _F_B_-;_-@_-"/>
    <numFmt numFmtId="224" formatCode="_-* #,##0.00\ _F_B_-;\-* #,##0.00\ _F_B_-;_-* &quot;-&quot;??\ _F_B_-;_-@_-"/>
    <numFmt numFmtId="225" formatCode="#,##0;\(#,##0\);\-_)"/>
    <numFmt numFmtId="226" formatCode="#,##0.0_);\(#,##0.0\);\-_)"/>
    <numFmt numFmtId="227" formatCode="#,##0.00_);\(#,##0.00\);\-_)"/>
    <numFmt numFmtId="228" formatCode="0\ \ \ \ \ "/>
    <numFmt numFmtId="229" formatCode="&quot;₽&quot;"/>
    <numFmt numFmtId="230" formatCode="0.00_);\(0.00\);0.00_)"/>
    <numFmt numFmtId="231" formatCode="#,##0.00_ ;[Red]\(#,##0.00&quot;) &quot;"/>
    <numFmt numFmtId="232" formatCode="_-* #,##0_-;_-* #,##0\-;_-* &quot;-&quot;_-;_-@_-"/>
    <numFmt numFmtId="233" formatCode="_-* #,##0.00_-;_-* #,##0.00\-;_-* &quot;-&quot;??_-;_-@_-"/>
    <numFmt numFmtId="234" formatCode="_-* #,##0\ _$_-;\-* #,##0\ _$_-;_-* &quot;-&quot;\ _$_-;_-@_-"/>
    <numFmt numFmtId="235" formatCode="_-* #,##0.00\ _$_-;\-* #,##0.00\ _$_-;_-* &quot;-&quot;??\ _$_-;_-@_-"/>
    <numFmt numFmtId="236" formatCode="#,##0__\ \ \ \ "/>
    <numFmt numFmtId="237" formatCode="_-* #,##0\ &quot;$&quot;_-;\-* #,##0\ &quot;$&quot;_-;_-* &quot;-&quot;\ &quot;$&quot;_-;_-@_-"/>
    <numFmt numFmtId="238" formatCode="_-* #,##0.00\ &quot;$&quot;_-;\-* #,##0.00\ &quot;$&quot;_-;_-* &quot;-&quot;??\ &quot;$&quot;_-;_-@_-"/>
    <numFmt numFmtId="239" formatCode="_(* #,##0.000_);[Red]_(* \(#,##0.000\);_(* &quot;-&quot;??_);_(@_)"/>
    <numFmt numFmtId="240" formatCode="&quot;$&quot;#,##0.0_);\(&quot;$&quot;#,##0.0\)"/>
    <numFmt numFmtId="241" formatCode="0.00\x"/>
    <numFmt numFmtId="242" formatCode="#,##0.00_)\x;\(#,##0.00\)\x;@_)"/>
    <numFmt numFmtId="243" formatCode="#,##0.000_)\x;\(#,##0.000\)\x;@_)"/>
    <numFmt numFmtId="244" formatCode="0.0&quot;x&quot;;&quot;nm&quot;;\-_x"/>
    <numFmt numFmtId="245" formatCode="0.00&quot;x&quot;;&quot;nm&quot;;\-_x"/>
    <numFmt numFmtId="246" formatCode="#\ ##0.000"/>
    <numFmt numFmtId="247" formatCode="#,##0_);\(#,##0\);&quot;-  &quot;"/>
    <numFmt numFmtId="248" formatCode="#,##0.0_);\(#,##0.0\);&quot;-  &quot;"/>
    <numFmt numFmtId="249" formatCode="#,##0.00\ ;\(#,##0.00\)"/>
    <numFmt numFmtId="250" formatCode="#,##0_);[Red]\(#,##0\);&quot;-----&quot;"/>
    <numFmt numFmtId="251" formatCode="#,##0.00_);[Red]\(#,##0.00\);&quot;-----&quot;"/>
    <numFmt numFmtId="252" formatCode="_-* #,##0\ &quot;FB&quot;_-;\-* #,##0\ &quot;FB&quot;_-;_-* &quot;-&quot;\ &quot;FB&quot;_-;_-@_-"/>
    <numFmt numFmtId="253" formatCode="_-* #,##0.00\ &quot;FB&quot;_-;\-* #,##0.00\ &quot;FB&quot;_-;_-* &quot;-&quot;??\ &quot;FB&quot;_-;_-@_-"/>
    <numFmt numFmtId="254" formatCode="0.0000000000000"/>
    <numFmt numFmtId="255" formatCode="#,##0.000_)%;\(#,##0.000\)%;@_)"/>
    <numFmt numFmtId="256" formatCode="0.0%_);\(0.0%\);&quot;-  &quot;"/>
    <numFmt numFmtId="257" formatCode="0.0%_);\(0.0%\);\-_%_)"/>
    <numFmt numFmtId="258" formatCode="0%_);\(0%\);\-_%_)"/>
    <numFmt numFmtId="259" formatCode="0.00%_);\(0.00%\);\-_%_)"/>
    <numFmt numFmtId="260" formatCode="##0&quot;bp&quot;_);\(##0&quot;bp&quot;\);\-_b_p_)"/>
    <numFmt numFmtId="261" formatCode="#,##0______;;&quot;------------      &quot;"/>
    <numFmt numFmtId="262" formatCode="0.00;\-0.00;0.00"/>
    <numFmt numFmtId="263" formatCode="0.00\x;\-0.00\x;0.00\x"/>
    <numFmt numFmtId="264" formatCode="##0.00000"/>
    <numFmt numFmtId="265" formatCode="mmm\ dd\,\ yyyy"/>
    <numFmt numFmtId="266" formatCode="mmm\-yyyy"/>
    <numFmt numFmtId="267" formatCode="yyyy"/>
    <numFmt numFmtId="268" formatCode=";;;\ \ \ @"/>
    <numFmt numFmtId="269" formatCode=";;;\ \ \ \ \ @"/>
    <numFmt numFmtId="270" formatCode=";;;\ \ \ \ \ \ @"/>
    <numFmt numFmtId="271" formatCode="0.000000"/>
    <numFmt numFmtId="272" formatCode="\£#,##0"/>
    <numFmt numFmtId="273" formatCode="_-&quot;F&quot;\ * #,##0_-;_-&quot;F&quot;\ * #,##0\-;_-&quot;F&quot;\ * &quot;-&quot;_-;_-@_-"/>
    <numFmt numFmtId="274" formatCode="_-&quot;F&quot;\ * #,##0.00_-;_-&quot;F&quot;\ * #,##0.00\-;_-&quot;F&quot;\ * &quot;-&quot;??_-;_-@_-"/>
    <numFmt numFmtId="275" formatCode="_-* #,##0_?_._-;\-* #,##0_?_._-;_-* &quot;-&quot;_?_._-;_-@_-"/>
    <numFmt numFmtId="276" formatCode="_-* #,##0.00&quot;?.&quot;_-;\-* #,##0.00&quot;?.&quot;_-;_-* &quot;-&quot;??&quot;?.&quot;_-;_-@_-"/>
    <numFmt numFmtId="277" formatCode="&quot;$&quot;#,##0.00_);[Red]\(&quot;$&quot;#,##0.00\)"/>
    <numFmt numFmtId="278" formatCode="&quot;$&quot;#,##0.0000_);[Red]\(&quot;$&quot;#,##0.0000\)"/>
    <numFmt numFmtId="279" formatCode="_(&quot;$&quot;* #,##0.0_);_(&quot;$&quot;* \(#,##0.0\);_(&quot;$&quot;* &quot;-&quot;??_);_(@_)"/>
    <numFmt numFmtId="280" formatCode="yyyy&quot;A&quot;"/>
    <numFmt numFmtId="281" formatCode="yyyy&quot;E&quot;"/>
    <numFmt numFmtId="282" formatCode="\¥#,##0_);\(\¥#,##0\)"/>
    <numFmt numFmtId="283" formatCode="#,##0\в"/>
    <numFmt numFmtId="284" formatCode="#,##0_ ;[Red]\-#,##0\ "/>
    <numFmt numFmtId="285" formatCode="##,##0.000"/>
    <numFmt numFmtId="286" formatCode="#,##0_);[Red]\(#,##0\)"/>
    <numFmt numFmtId="287" formatCode="#,##0&quot;р.&quot;"/>
    <numFmt numFmtId="288" formatCode="_-* #,##0.00_р_._-;\-* #,##0.00_р_._-;_-* \-??_р_._-;_-@_-"/>
    <numFmt numFmtId="289" formatCode="_-* #,##0.00\ _р_._-;\-* #,##0.00\ _р_._-;_-* &quot;-&quot;??\ _р_._-;_-@_-"/>
    <numFmt numFmtId="290" formatCode="###\ ##\ ##"/>
    <numFmt numFmtId="291" formatCode="_-* #,##0&quot;đ.&quot;_-;\-* #,##0&quot;đ.&quot;_-;_-* &quot;-&quot;&quot;đ.&quot;_-;_-@_-"/>
    <numFmt numFmtId="292" formatCode="_-* #,##0.00&quot;đ.&quot;_-;\-* #,##0.00&quot;đ.&quot;_-;_-* &quot;-&quot;??&quot;đ.&quot;_-;_-@_-"/>
    <numFmt numFmtId="293" formatCode="#,##0_);[Blue]\(#,##0\)"/>
    <numFmt numFmtId="294" formatCode="_-* #,##0_đ_._-;\-* #,##0_đ_._-;_-* &quot;-&quot;_đ_._-;_-@_-"/>
    <numFmt numFmtId="295" formatCode="_-* #,##0.00_đ_._-;\-* #,##0.00_đ_._-;_-* &quot;-&quot;??_đ_._-;_-@_-"/>
    <numFmt numFmtId="296" formatCode="_(* #,##0.000_);_(* \(#,##0.000\);_(* &quot;-&quot;???_);_(@_)"/>
    <numFmt numFmtId="297" formatCode="_-* #,##0\ _р_._-;\-* #,##0\ _р_._-;_-* &quot;-&quot;\ _р_._-;_-@_-"/>
  </numFmts>
  <fonts count="300">
    <font>
      <sz val="11"/>
      <color theme="1"/>
      <name val="Calibri"/>
      <family val="2"/>
      <charset val="204"/>
      <scheme val="minor"/>
    </font>
    <font>
      <sz val="12"/>
      <color theme="1"/>
      <name val="Times New Roman"/>
      <family val="1"/>
      <charset val="204"/>
    </font>
    <font>
      <sz val="11"/>
      <color theme="1"/>
      <name val="Times New Roman"/>
      <family val="1"/>
      <charset val="204"/>
    </font>
    <font>
      <sz val="11"/>
      <color rgb="FF000000"/>
      <name val="Times New Roman"/>
      <family val="1"/>
      <charset val="204"/>
    </font>
    <font>
      <b/>
      <sz val="13"/>
      <color theme="1"/>
      <name val="Times New Roman"/>
      <family val="1"/>
      <charset val="204"/>
    </font>
    <font>
      <u/>
      <sz val="11"/>
      <color theme="10"/>
      <name val="Calibri"/>
      <family val="2"/>
      <charset val="204"/>
    </font>
    <font>
      <b/>
      <sz val="11"/>
      <color theme="1"/>
      <name val="Times New Roman"/>
      <family val="1"/>
      <charset val="204"/>
    </font>
    <font>
      <b/>
      <sz val="11"/>
      <color rgb="FF000000"/>
      <name val="Times New Roman"/>
      <family val="1"/>
      <charset val="204"/>
    </font>
    <font>
      <sz val="9"/>
      <color theme="1"/>
      <name val="Times New Roman"/>
      <family val="1"/>
      <charset val="204"/>
    </font>
    <font>
      <sz val="11"/>
      <color theme="1"/>
      <name val="Calibri"/>
      <family val="2"/>
      <charset val="204"/>
      <scheme val="minor"/>
    </font>
    <font>
      <b/>
      <sz val="14"/>
      <name val="Times New Roman"/>
      <family val="1"/>
      <charset val="204"/>
    </font>
    <font>
      <sz val="11"/>
      <name val="Times New Roman"/>
      <family val="1"/>
      <charset val="204"/>
    </font>
    <font>
      <sz val="14"/>
      <name val="Times New Roman"/>
      <family val="1"/>
      <charset val="204"/>
    </font>
    <font>
      <b/>
      <i/>
      <sz val="11"/>
      <name val="Times New Roman"/>
      <family val="1"/>
      <charset val="204"/>
    </font>
    <font>
      <b/>
      <sz val="11"/>
      <name val="Times New Roman"/>
      <family val="1"/>
      <charset val="204"/>
    </font>
    <font>
      <sz val="10"/>
      <name val="Arial Cyr"/>
      <charset val="204"/>
    </font>
    <font>
      <b/>
      <sz val="12"/>
      <name val="Times New Roman"/>
      <family val="1"/>
      <charset val="204"/>
    </font>
    <font>
      <b/>
      <sz val="12"/>
      <color theme="0"/>
      <name val="Times New Roman"/>
      <family val="1"/>
      <charset val="204"/>
    </font>
    <font>
      <sz val="11"/>
      <color indexed="8"/>
      <name val="Calibri"/>
      <family val="2"/>
      <charset val="204"/>
    </font>
    <font>
      <sz val="9"/>
      <name val="Times New Roman"/>
      <family val="1"/>
      <charset val="204"/>
    </font>
    <font>
      <sz val="10"/>
      <name val="Helv"/>
    </font>
    <font>
      <sz val="10"/>
      <name val="Helv"/>
      <charset val="204"/>
    </font>
    <font>
      <sz val="10"/>
      <name val="Arial Cyr"/>
      <family val="2"/>
      <charset val="204"/>
    </font>
    <font>
      <b/>
      <sz val="14"/>
      <name val="Franklin Gothic Medium"/>
      <family val="2"/>
      <charset val="204"/>
    </font>
    <font>
      <b/>
      <sz val="10"/>
      <color indexed="12"/>
      <name val="Arial Cyr"/>
      <family val="2"/>
      <charset val="204"/>
    </font>
    <font>
      <sz val="10"/>
      <name val="Arial"/>
      <family val="2"/>
      <charset val="204"/>
    </font>
    <font>
      <sz val="10"/>
      <name val="Times New Roman"/>
      <family val="1"/>
      <charset val="204"/>
    </font>
    <font>
      <sz val="10"/>
      <color theme="1"/>
      <name val="Times New Roman"/>
      <family val="1"/>
      <charset val="204"/>
    </font>
    <font>
      <i/>
      <sz val="10"/>
      <color theme="1"/>
      <name val="Times New Roman"/>
      <family val="1"/>
      <charset val="204"/>
    </font>
    <font>
      <sz val="12"/>
      <name val="Times New Roman"/>
      <family val="1"/>
      <charset val="204"/>
    </font>
    <font>
      <b/>
      <sz val="10"/>
      <name val="Times New Roman"/>
      <family val="1"/>
      <charset val="204"/>
    </font>
    <font>
      <sz val="10"/>
      <name val="Book Antiqua"/>
      <family val="1"/>
      <charset val="204"/>
    </font>
    <font>
      <sz val="1"/>
      <color indexed="8"/>
      <name val="Courier"/>
      <family val="3"/>
    </font>
    <font>
      <sz val="10"/>
      <name val="Times New Roman CYR"/>
      <family val="1"/>
      <charset val="204"/>
    </font>
    <font>
      <sz val="12"/>
      <color indexed="10"/>
      <name val="Times New Roman"/>
      <family val="1"/>
      <charset val="204"/>
    </font>
    <font>
      <sz val="13"/>
      <name val="Times New Roman"/>
      <family val="1"/>
      <charset val="204"/>
    </font>
    <font>
      <sz val="10"/>
      <name val="Courier"/>
      <family val="3"/>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Cyr"/>
      <family val="2"/>
      <charset val="204"/>
    </font>
    <font>
      <b/>
      <sz val="1"/>
      <color indexed="8"/>
      <name val="Courier"/>
      <family val="3"/>
    </font>
    <font>
      <b/>
      <sz val="12"/>
      <name val="Arial"/>
      <family val="2"/>
      <charset val="204"/>
    </font>
    <font>
      <sz val="10"/>
      <name val="Times New Roman"/>
      <family val="1"/>
    </font>
    <font>
      <sz val="1"/>
      <color indexed="8"/>
      <name val="Courier"/>
      <family val="1"/>
      <charset val="204"/>
    </font>
    <font>
      <sz val="10"/>
      <name val="Arial Cyr"/>
    </font>
    <font>
      <sz val="8.25"/>
      <name val="Helv"/>
    </font>
    <font>
      <sz val="8"/>
      <name val="Helv"/>
    </font>
    <font>
      <sz val="10"/>
      <name val="MS Sans Serif"/>
      <family val="2"/>
      <charset val="204"/>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10"/>
      <color indexed="8"/>
      <name val="Arial"/>
      <family val="2"/>
    </font>
    <font>
      <sz val="8"/>
      <name val="Times New Roman Cyr"/>
      <family val="1"/>
      <charset val="204"/>
    </font>
    <font>
      <sz val="12"/>
      <color indexed="8"/>
      <name val="Times New Roman"/>
      <family val="2"/>
      <charset val="204"/>
    </font>
    <font>
      <sz val="11"/>
      <color indexed="9"/>
      <name val="Calibri"/>
      <family val="2"/>
      <charset val="204"/>
    </font>
    <font>
      <sz val="10"/>
      <color indexed="9"/>
      <name val="Arial"/>
      <family val="2"/>
    </font>
    <font>
      <sz val="12"/>
      <color indexed="9"/>
      <name val="Times New Roman"/>
      <family val="2"/>
      <charset val="204"/>
    </font>
    <font>
      <sz val="8"/>
      <name val="Helv"/>
      <charset val="204"/>
    </font>
    <font>
      <sz val="11"/>
      <color indexed="8"/>
      <name val="Calibri"/>
      <family val="2"/>
    </font>
    <font>
      <sz val="11"/>
      <color indexed="9"/>
      <name val="Calibri"/>
      <family val="2"/>
    </font>
    <font>
      <u/>
      <sz val="10"/>
      <color indexed="12"/>
      <name val="Arial Cyr"/>
      <charset val="204"/>
    </font>
    <font>
      <sz val="10"/>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sz val="11"/>
      <color indexed="20"/>
      <name val="Calibri"/>
      <family val="2"/>
      <charset val="204"/>
    </font>
    <font>
      <sz val="11"/>
      <color indexed="37"/>
      <name val="Calibri"/>
      <family val="2"/>
    </font>
    <font>
      <sz val="18"/>
      <name val="Geneva"/>
      <charset val="204"/>
    </font>
    <font>
      <sz val="10"/>
      <color indexed="8"/>
      <name val="Tms Rmn"/>
    </font>
    <font>
      <sz val="8"/>
      <color indexed="12"/>
      <name val="Tms Rmn"/>
    </font>
    <font>
      <sz val="12"/>
      <name val="Tms Rmn"/>
    </font>
    <font>
      <b/>
      <sz val="12"/>
      <name val="Times New Roman"/>
      <family val="1"/>
    </font>
    <font>
      <u val="singleAccounting"/>
      <sz val="10"/>
      <name val="Arial"/>
      <family val="2"/>
    </font>
    <font>
      <sz val="8"/>
      <name val="Arial"/>
      <family val="2"/>
    </font>
    <font>
      <sz val="12"/>
      <name val="±???A?"/>
      <charset val="129"/>
    </font>
    <font>
      <b/>
      <sz val="11"/>
      <color indexed="52"/>
      <name val="Calibri"/>
      <family val="2"/>
      <charset val="204"/>
    </font>
    <font>
      <b/>
      <sz val="11"/>
      <color indexed="17"/>
      <name val="Calibri"/>
      <family val="2"/>
    </font>
    <font>
      <sz val="10"/>
      <color indexed="18"/>
      <name val="Times New Roman"/>
      <family val="1"/>
      <charset val="204"/>
    </font>
    <font>
      <b/>
      <sz val="11"/>
      <color indexed="9"/>
      <name val="Calibri"/>
      <family val="2"/>
      <charset val="204"/>
    </font>
    <font>
      <b/>
      <sz val="11"/>
      <color indexed="9"/>
      <name val="Calibri"/>
      <family val="2"/>
    </font>
    <font>
      <b/>
      <sz val="8"/>
      <name val="Arial"/>
      <family val="2"/>
      <charset val="204"/>
    </font>
    <font>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ont>
    <font>
      <sz val="10"/>
      <color indexed="22"/>
      <name val="Arial"/>
      <family val="2"/>
      <charset val="204"/>
    </font>
    <font>
      <sz val="10"/>
      <name val="BERNHARD"/>
    </font>
    <font>
      <b/>
      <u/>
      <sz val="10"/>
      <color indexed="16"/>
      <name val="Arial"/>
      <family val="2"/>
      <charset val="204"/>
    </font>
    <font>
      <b/>
      <sz val="11"/>
      <name val="Arial"/>
      <family val="2"/>
    </font>
    <font>
      <sz val="10"/>
      <name val="Century Schoolbook"/>
      <family val="1"/>
      <charset val="204"/>
    </font>
    <font>
      <sz val="12"/>
      <color indexed="24"/>
      <name val="Arial"/>
      <family val="2"/>
      <charset val="204"/>
    </font>
    <font>
      <sz val="9"/>
      <name val="Arial Cyr"/>
      <family val="2"/>
      <charset val="204"/>
    </font>
    <font>
      <sz val="10"/>
      <color indexed="8"/>
      <name val="Arial"/>
      <family val="2"/>
      <charset val="204"/>
    </font>
    <font>
      <sz val="10"/>
      <name val="Arial Narrow"/>
      <family val="2"/>
    </font>
    <font>
      <sz val="10"/>
      <color indexed="8"/>
      <name val="Arial Cyr"/>
      <family val="2"/>
      <charset val="204"/>
    </font>
    <font>
      <sz val="7"/>
      <name val="Arial"/>
      <family val="2"/>
    </font>
    <font>
      <sz val="8"/>
      <name val="Tms Rmn"/>
    </font>
    <font>
      <i/>
      <sz val="10"/>
      <name val="Arial"/>
      <family val="2"/>
      <charset val="204"/>
    </font>
    <font>
      <u val="doubleAccounting"/>
      <sz val="10"/>
      <name val="Arial"/>
      <family val="2"/>
    </font>
    <font>
      <sz val="10"/>
      <name val="Times New Roman CE"/>
    </font>
    <font>
      <b/>
      <sz val="11"/>
      <color indexed="8"/>
      <name val="Calibri"/>
      <family val="2"/>
    </font>
    <font>
      <b/>
      <sz val="14"/>
      <name val="Arial Cyr"/>
      <family val="2"/>
      <charset val="204"/>
    </font>
    <font>
      <sz val="10"/>
      <color rgb="FF000000"/>
      <name val="Arial Cyr"/>
      <charset val="204"/>
    </font>
    <font>
      <sz val="10"/>
      <color indexed="8"/>
      <name val="Arial Cyr"/>
      <charset val="204"/>
    </font>
    <font>
      <i/>
      <sz val="11"/>
      <color indexed="23"/>
      <name val="Calibri"/>
      <family val="2"/>
      <charset val="204"/>
    </font>
    <font>
      <i/>
      <sz val="10"/>
      <color indexed="18"/>
      <name val="Arial"/>
      <family val="2"/>
    </font>
    <font>
      <sz val="7"/>
      <name val="Palatino"/>
      <family val="1"/>
    </font>
    <font>
      <b/>
      <sz val="12"/>
      <name val="Arial Cyr"/>
      <family val="2"/>
      <charset val="204"/>
    </font>
    <font>
      <sz val="11"/>
      <color indexed="17"/>
      <name val="Calibri"/>
      <family val="2"/>
      <charset val="204"/>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i/>
      <sz val="11"/>
      <name val="Helv"/>
    </font>
    <font>
      <b/>
      <sz val="12"/>
      <name val="Arial"/>
      <family val="2"/>
    </font>
    <font>
      <b/>
      <sz val="15"/>
      <color indexed="56"/>
      <name val="Calibri"/>
      <family val="2"/>
      <charset val="204"/>
    </font>
    <font>
      <sz val="12"/>
      <name val="Arial Black"/>
      <family val="2"/>
    </font>
    <font>
      <b/>
      <sz val="15"/>
      <color indexed="62"/>
      <name val="Calibri"/>
      <family val="2"/>
    </font>
    <font>
      <b/>
      <sz val="13"/>
      <color indexed="56"/>
      <name val="Calibri"/>
      <family val="2"/>
      <charset val="204"/>
    </font>
    <font>
      <sz val="11"/>
      <name val="Arial Black"/>
      <family val="2"/>
    </font>
    <font>
      <b/>
      <sz val="13"/>
      <color indexed="62"/>
      <name val="Calibri"/>
      <family val="2"/>
    </font>
    <font>
      <b/>
      <sz val="11"/>
      <color indexed="56"/>
      <name val="Calibri"/>
      <family val="2"/>
      <charset val="204"/>
    </font>
    <font>
      <i/>
      <sz val="14"/>
      <name val="Palatino"/>
      <family val="1"/>
    </font>
    <font>
      <b/>
      <sz val="11"/>
      <color indexed="62"/>
      <name val="Calibri"/>
      <family val="2"/>
    </font>
    <font>
      <b/>
      <sz val="8"/>
      <name val="Palatino"/>
      <family val="1"/>
    </font>
    <font>
      <b/>
      <sz val="14"/>
      <name val="Arial"/>
      <family val="2"/>
      <charset val="204"/>
    </font>
    <font>
      <i/>
      <sz val="12"/>
      <name val="Arial"/>
      <family val="2"/>
      <charset val="204"/>
    </font>
    <font>
      <sz val="12"/>
      <name val="Arial"/>
      <family val="2"/>
      <charset val="204"/>
    </font>
    <font>
      <b/>
      <sz val="10"/>
      <name val="Arial"/>
      <family val="2"/>
      <charset val="204"/>
    </font>
    <font>
      <b/>
      <i/>
      <sz val="22"/>
      <name val="Times New Roman"/>
      <family val="1"/>
      <charset val="204"/>
    </font>
    <font>
      <sz val="10"/>
      <color indexed="9"/>
      <name val="Times New Roman"/>
      <family val="1"/>
    </font>
    <font>
      <sz val="11"/>
      <name val="‚l‚r –¾’©"/>
      <charset val="128"/>
    </font>
    <font>
      <sz val="10"/>
      <name val="Times New Roman Cyr"/>
    </font>
    <font>
      <sz val="12"/>
      <name val="Optima"/>
      <charset val="204"/>
    </font>
    <font>
      <sz val="11"/>
      <color indexed="62"/>
      <name val="Calibri"/>
      <family val="2"/>
      <charset val="204"/>
    </font>
    <font>
      <sz val="11"/>
      <color indexed="48"/>
      <name val="Calibri"/>
      <family val="2"/>
    </font>
    <font>
      <sz val="10"/>
      <color indexed="12"/>
      <name val="MS Sans Serif"/>
      <family val="2"/>
      <charset val="204"/>
    </font>
    <font>
      <sz val="9"/>
      <color indexed="12"/>
      <name val="Frutiger 45 Light"/>
      <family val="2"/>
    </font>
    <font>
      <sz val="10"/>
      <color indexed="12"/>
      <name val="Arial"/>
      <family val="2"/>
    </font>
    <font>
      <sz val="9"/>
      <color indexed="12"/>
      <name val="Helvetica"/>
      <family val="2"/>
    </font>
    <font>
      <sz val="10"/>
      <color indexed="9"/>
      <name val="Frutiger 45 Light"/>
      <family val="2"/>
    </font>
    <font>
      <u/>
      <sz val="10"/>
      <color indexed="36"/>
      <name val="Arial Cyr"/>
      <charset val="204"/>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52"/>
      <name val="Calibri"/>
      <family val="2"/>
      <charset val="204"/>
    </font>
    <font>
      <sz val="11"/>
      <color indexed="17"/>
      <name val="Calibri"/>
      <family val="2"/>
    </font>
    <font>
      <sz val="10"/>
      <color indexed="17"/>
      <name val="Arial"/>
      <family val="2"/>
      <charset val="204"/>
    </font>
    <font>
      <i/>
      <sz val="10"/>
      <name val="PragmaticaC"/>
    </font>
    <font>
      <sz val="12"/>
      <name val="Times New Roman"/>
      <family val="1"/>
    </font>
    <font>
      <sz val="10"/>
      <name val="Courier Cyr"/>
      <family val="2"/>
    </font>
    <font>
      <sz val="10"/>
      <name val="Frutiger 45 Light"/>
      <family val="2"/>
    </font>
    <font>
      <sz val="11"/>
      <color indexed="60"/>
      <name val="Calibri"/>
      <family val="2"/>
      <charset val="204"/>
    </font>
    <font>
      <sz val="12"/>
      <color indexed="8"/>
      <name val="Times New Roman"/>
      <family val="1"/>
    </font>
    <font>
      <sz val="7"/>
      <name val="Small Fonts"/>
      <family val="2"/>
      <charset val="204"/>
    </font>
    <font>
      <i/>
      <sz val="10"/>
      <name val="Frutiger 45 Light"/>
      <family val="2"/>
    </font>
    <font>
      <sz val="10"/>
      <color theme="1"/>
      <name val="Arial"/>
      <family val="2"/>
    </font>
    <font>
      <sz val="10"/>
      <name val="Times New Roman Cyr"/>
      <charset val="204"/>
    </font>
    <font>
      <sz val="11"/>
      <color theme="1"/>
      <name val="Calibri"/>
      <family val="2"/>
      <scheme val="minor"/>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name val="Arial"/>
      <family val="2"/>
      <charset val="204"/>
    </font>
    <font>
      <b/>
      <sz val="11"/>
      <color indexed="63"/>
      <name val="Calibri"/>
      <family val="2"/>
      <charset val="204"/>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ont>
    <font>
      <b/>
      <sz val="10"/>
      <name val="HelveticaLT"/>
      <family val="2"/>
      <charset val="204"/>
    </font>
    <font>
      <sz val="10"/>
      <color indexed="10"/>
      <name val="Times New Roman"/>
      <family val="1"/>
    </font>
    <font>
      <sz val="10"/>
      <color indexed="8"/>
      <name val="Times New Roman"/>
      <family val="1"/>
      <charset val="204"/>
    </font>
    <font>
      <sz val="8"/>
      <color indexed="8"/>
      <name val="Arial"/>
      <family val="2"/>
      <charset val="204"/>
    </font>
    <font>
      <sz val="9.5"/>
      <color indexed="23"/>
      <name val="Helvetica-Black"/>
    </font>
    <font>
      <sz val="10"/>
      <color indexed="62"/>
      <name val="Arial Cyr"/>
      <family val="2"/>
      <charset val="204"/>
    </font>
    <font>
      <b/>
      <sz val="12"/>
      <color indexed="8"/>
      <name val="Arial"/>
      <family val="2"/>
      <charset val="204"/>
    </font>
    <font>
      <b/>
      <sz val="8"/>
      <name val="Arial"/>
      <family val="2"/>
    </font>
    <font>
      <b/>
      <sz val="16"/>
      <color indexed="23"/>
      <name val="Arial"/>
      <family val="2"/>
      <charset val="204"/>
    </font>
    <font>
      <sz val="10"/>
      <name val="Tms Rmn"/>
    </font>
    <font>
      <sz val="10"/>
      <color indexed="23"/>
      <name val="MS Sans Serif"/>
      <family val="2"/>
      <charset val="204"/>
    </font>
    <font>
      <b/>
      <sz val="12"/>
      <name val="MS Sans Serif"/>
      <family val="2"/>
      <charset val="204"/>
    </font>
    <font>
      <b/>
      <sz val="18"/>
      <color indexed="62"/>
      <name val="Cambria"/>
      <family val="2"/>
    </font>
    <font>
      <i/>
      <sz val="8"/>
      <name val="Times New Roman"/>
      <family val="1"/>
    </font>
    <font>
      <b/>
      <sz val="18"/>
      <name val="Times New Roman"/>
      <family val="1"/>
      <charset val="204"/>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sz val="18"/>
      <color indexed="56"/>
      <name val="Cambria"/>
      <family val="2"/>
      <charset val="204"/>
    </font>
    <font>
      <b/>
      <i/>
      <sz val="20"/>
      <name val="Arial"/>
      <family val="2"/>
      <charset val="204"/>
    </font>
    <font>
      <b/>
      <sz val="14"/>
      <color indexed="9"/>
      <name val="Arial Narrow"/>
      <family val="2"/>
      <charset val="204"/>
    </font>
    <font>
      <b/>
      <sz val="11"/>
      <color indexed="8"/>
      <name val="Calibri"/>
      <family val="2"/>
      <charset val="204"/>
    </font>
    <font>
      <u/>
      <sz val="8"/>
      <color indexed="8"/>
      <name val="Arial"/>
      <family val="2"/>
    </font>
    <font>
      <sz val="11"/>
      <color indexed="10"/>
      <name val="Calibri"/>
      <family val="2"/>
      <charset val="204"/>
    </font>
    <font>
      <sz val="11"/>
      <color indexed="14"/>
      <name val="Calibri"/>
      <family val="2"/>
    </font>
    <font>
      <sz val="8"/>
      <name val="Garamond"/>
      <family val="1"/>
    </font>
    <font>
      <sz val="10"/>
      <name val="Arial Narrow"/>
      <family val="2"/>
      <charset val="204"/>
    </font>
    <font>
      <sz val="12"/>
      <color indexed="62"/>
      <name val="Times New Roman"/>
      <family val="2"/>
      <charset val="204"/>
    </font>
    <font>
      <b/>
      <sz val="12"/>
      <color indexed="63"/>
      <name val="Times New Roman"/>
      <family val="2"/>
      <charset val="204"/>
    </font>
    <font>
      <b/>
      <sz val="12"/>
      <color indexed="52"/>
      <name val="Times New Roman"/>
      <family val="2"/>
      <charset val="204"/>
    </font>
    <font>
      <u/>
      <sz val="9.9"/>
      <color theme="10"/>
      <name val="Calibri"/>
      <family val="2"/>
      <charset val="204"/>
    </font>
    <font>
      <sz val="12"/>
      <name val="Arial Narrow"/>
      <family val="2"/>
      <charset val="204"/>
    </font>
    <font>
      <sz val="10"/>
      <color indexed="8"/>
      <name val="Times New Roman"/>
      <family val="2"/>
      <charset val="204"/>
    </font>
    <font>
      <b/>
      <sz val="15"/>
      <color indexed="56"/>
      <name val="Times New Roman"/>
      <family val="2"/>
      <charset val="204"/>
    </font>
    <font>
      <sz val="10"/>
      <color indexed="10"/>
      <name val="Times New Roman"/>
      <family val="1"/>
      <charset val="204"/>
    </font>
    <font>
      <b/>
      <sz val="13"/>
      <color indexed="56"/>
      <name val="Times New Roman"/>
      <family val="2"/>
      <charset val="204"/>
    </font>
    <font>
      <b/>
      <sz val="11"/>
      <color indexed="56"/>
      <name val="Times New Roman"/>
      <family val="2"/>
      <charset val="204"/>
    </font>
    <font>
      <b/>
      <sz val="9"/>
      <name val="Tahoma"/>
      <family val="2"/>
      <charset val="204"/>
    </font>
    <font>
      <b/>
      <sz val="11"/>
      <color indexed="56"/>
      <name val="Arial Cyr"/>
      <family val="2"/>
      <charset val="204"/>
    </font>
    <font>
      <b/>
      <sz val="10"/>
      <color indexed="9"/>
      <name val="Arial Cyr"/>
      <family val="2"/>
      <charset val="204"/>
    </font>
    <font>
      <sz val="9"/>
      <name val="Tahoma"/>
      <family val="2"/>
      <charset val="204"/>
    </font>
    <font>
      <sz val="10"/>
      <color indexed="60"/>
      <name val="Arial Cyr"/>
      <family val="2"/>
      <charset val="204"/>
    </font>
    <font>
      <b/>
      <sz val="12"/>
      <color indexed="8"/>
      <name val="Times New Roman"/>
      <family val="2"/>
      <charset val="204"/>
    </font>
    <font>
      <b/>
      <sz val="10"/>
      <color indexed="8"/>
      <name val="Arial Cyr"/>
      <family val="2"/>
      <charset val="204"/>
    </font>
    <font>
      <b/>
      <sz val="12"/>
      <color indexed="9"/>
      <name val="Times New Roman"/>
      <family val="2"/>
      <charset val="204"/>
    </font>
    <font>
      <i/>
      <sz val="10"/>
      <color indexed="23"/>
      <name val="Arial Cyr"/>
      <family val="2"/>
      <charset val="204"/>
    </font>
    <font>
      <sz val="10"/>
      <color indexed="20"/>
      <name val="Arial Cyr"/>
      <family val="2"/>
      <charset val="204"/>
    </font>
    <font>
      <i/>
      <u/>
      <sz val="9"/>
      <name val="Arial"/>
      <family val="2"/>
      <charset val="204"/>
    </font>
    <font>
      <b/>
      <sz val="10"/>
      <color indexed="10"/>
      <name val="Times New Roman"/>
      <family val="1"/>
      <charset val="204"/>
    </font>
    <font>
      <sz val="12"/>
      <color indexed="60"/>
      <name val="Times New Roman"/>
      <family val="2"/>
      <charset val="204"/>
    </font>
    <font>
      <sz val="8"/>
      <name val="Arial Cyr"/>
      <charset val="204"/>
    </font>
    <font>
      <sz val="10"/>
      <color theme="1"/>
      <name val="Times New Roman"/>
      <family val="2"/>
      <charset val="204"/>
    </font>
    <font>
      <b/>
      <sz val="10"/>
      <color indexed="52"/>
      <name val="Arial Cyr"/>
      <family val="2"/>
      <charset val="204"/>
    </font>
    <font>
      <sz val="8"/>
      <color rgb="FF0000FF"/>
      <name val="Times New Roman Cyr"/>
      <family val="1"/>
      <charset val="204"/>
    </font>
    <font>
      <sz val="1"/>
      <name val="Arial Cyr"/>
    </font>
    <font>
      <sz val="11"/>
      <color indexed="8"/>
      <name val="Arial"/>
      <family val="2"/>
      <charset val="204"/>
    </font>
    <font>
      <sz val="12"/>
      <color indexed="20"/>
      <name val="Times New Roman"/>
      <family val="2"/>
      <charset val="204"/>
    </font>
    <font>
      <sz val="11"/>
      <name val="Times New Roman Cyr"/>
      <family val="1"/>
      <charset val="204"/>
    </font>
    <font>
      <i/>
      <sz val="12"/>
      <color indexed="23"/>
      <name val="Times New Roman"/>
      <family val="2"/>
      <charset val="204"/>
    </font>
    <font>
      <sz val="10"/>
      <color indexed="8"/>
      <name val="Calibri"/>
      <family val="2"/>
      <charset val="204"/>
    </font>
    <font>
      <sz val="12"/>
      <color indexed="52"/>
      <name val="Times New Roman"/>
      <family val="2"/>
      <charset val="204"/>
    </font>
    <font>
      <sz val="12"/>
      <color indexed="10"/>
      <name val="Times New Roman"/>
      <family val="2"/>
      <charset val="204"/>
    </font>
    <font>
      <sz val="10"/>
      <color indexed="10"/>
      <name val="Arial Cyr"/>
      <family val="2"/>
      <charset val="204"/>
    </font>
    <font>
      <sz val="9"/>
      <name val="Arial Cyr"/>
    </font>
    <font>
      <sz val="10"/>
      <color theme="1"/>
      <name val="Calibri"/>
      <family val="2"/>
      <charset val="204"/>
      <scheme val="minor"/>
    </font>
    <font>
      <sz val="12"/>
      <color theme="1"/>
      <name val="Times New Roman"/>
      <family val="2"/>
      <charset val="204"/>
    </font>
    <font>
      <sz val="12"/>
      <color indexed="17"/>
      <name val="Times New Roman"/>
      <family val="2"/>
      <charset val="204"/>
    </font>
    <font>
      <sz val="11"/>
      <name val="ＭＳ Ｐゴシック"/>
      <family val="3"/>
      <charset val="128"/>
    </font>
    <font>
      <vertAlign val="superscript"/>
      <sz val="11"/>
      <color theme="1"/>
      <name val="Times New Roman"/>
      <family val="1"/>
      <charset val="204"/>
    </font>
    <font>
      <sz val="8"/>
      <color indexed="12"/>
      <name val="Arial"/>
      <family val="2"/>
      <charset val="204"/>
    </font>
    <font>
      <sz val="10"/>
      <color indexed="12"/>
      <name val="Arial"/>
      <family val="2"/>
      <charset val="204"/>
    </font>
    <font>
      <sz val="11"/>
      <name val="Arial"/>
      <family val="2"/>
      <charset val="204"/>
    </font>
    <font>
      <u/>
      <sz val="10"/>
      <color indexed="12"/>
      <name val="Courier"/>
      <family val="3"/>
    </font>
    <font>
      <b/>
      <sz val="10"/>
      <name val="Arial"/>
      <family val="2"/>
    </font>
    <font>
      <b/>
      <sz val="18"/>
      <color indexed="24"/>
      <name val="Arial"/>
      <family val="2"/>
      <charset val="204"/>
    </font>
    <font>
      <u/>
      <sz val="10"/>
      <color indexed="36"/>
      <name val="Courier"/>
      <family val="3"/>
    </font>
    <font>
      <sz val="8"/>
      <color indexed="9"/>
      <name val="MS Sans Serif"/>
      <family val="2"/>
      <charset val="204"/>
    </font>
    <font>
      <b/>
      <sz val="10"/>
      <name val="Arial Cyr"/>
      <family val="2"/>
      <charset val="204"/>
    </font>
    <font>
      <sz val="9"/>
      <color indexed="20"/>
      <name val="Arial"/>
      <family val="2"/>
    </font>
    <font>
      <sz val="9"/>
      <color indexed="48"/>
      <name val="Arial"/>
      <family val="2"/>
    </font>
    <font>
      <b/>
      <sz val="9"/>
      <color indexed="20"/>
      <name val="Arial"/>
      <family val="2"/>
    </font>
    <font>
      <sz val="10"/>
      <color indexed="24"/>
      <name val="Arial"/>
      <family val="2"/>
      <charset val="204"/>
    </font>
    <font>
      <b/>
      <i/>
      <sz val="10"/>
      <color indexed="9"/>
      <name val="Arial"/>
      <family val="2"/>
      <charset val="204"/>
    </font>
    <font>
      <b/>
      <sz val="9"/>
      <name val="Arial"/>
      <family val="2"/>
    </font>
    <font>
      <i/>
      <sz val="12"/>
      <name val="Times New Roman"/>
      <family val="1"/>
      <charset val="204"/>
    </font>
    <font>
      <sz val="12"/>
      <color theme="1"/>
      <name val="Calibri"/>
      <family val="2"/>
      <charset val="204"/>
      <scheme val="minor"/>
    </font>
    <font>
      <sz val="11"/>
      <color rgb="FFFF0000"/>
      <name val="Times New Roman"/>
      <family val="1"/>
      <charset val="204"/>
    </font>
    <font>
      <i/>
      <sz val="10"/>
      <name val="Times New Roman"/>
      <family val="1"/>
      <charset val="204"/>
    </font>
    <font>
      <sz val="11"/>
      <name val="Calibri"/>
      <family val="2"/>
      <scheme val="minor"/>
    </font>
    <font>
      <sz val="11"/>
      <color theme="5" tint="-0.249977111117893"/>
      <name val="Times New Roman"/>
      <family val="1"/>
      <charset val="204"/>
    </font>
  </fonts>
  <fills count="142">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FFFFFF"/>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7"/>
        <bgColor indexed="64"/>
      </patternFill>
    </fill>
    <fill>
      <patternFill patternType="solid">
        <fgColor indexed="42"/>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22"/>
        <bgColor indexed="22"/>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61"/>
        <bgColor indexed="61"/>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Gray">
        <fgColor indexed="15"/>
      </patternFill>
    </fill>
    <fill>
      <patternFill patternType="solid">
        <fgColor indexed="55"/>
      </patternFill>
    </fill>
    <fill>
      <patternFill patternType="mediumGray">
        <fgColor indexed="22"/>
      </patternFill>
    </fill>
    <fill>
      <patternFill patternType="solid">
        <fgColor indexed="22"/>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6"/>
        <bgColor indexed="64"/>
      </patternFill>
    </fill>
    <fill>
      <patternFill patternType="gray0625"/>
    </fill>
    <fill>
      <patternFill patternType="solid">
        <fgColor indexed="13"/>
      </patternFill>
    </fill>
    <fill>
      <patternFill patternType="solid">
        <fgColor indexed="43"/>
        <bgColor indexed="26"/>
      </patternFill>
    </fill>
    <fill>
      <patternFill patternType="solid">
        <fgColor indexed="13"/>
        <bgColor indexed="34"/>
      </patternFill>
    </fill>
    <fill>
      <patternFill patternType="solid">
        <fgColor indexed="26"/>
      </patternFill>
    </fill>
    <fill>
      <patternFill patternType="solid">
        <fgColor indexed="40"/>
        <bgColor indexed="64"/>
      </patternFill>
    </fill>
    <fill>
      <patternFill patternType="solid">
        <fgColor indexed="9"/>
      </patternFill>
    </fill>
    <fill>
      <patternFill patternType="solid">
        <fgColor indexed="17"/>
      </patternFill>
    </fill>
    <fill>
      <patternFill patternType="solid">
        <fgColor indexed="9"/>
        <bgColor indexed="26"/>
      </patternFill>
    </fill>
    <fill>
      <patternFill patternType="solid">
        <fgColor indexed="22"/>
        <bgColor indexed="31"/>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0"/>
      </patternFill>
    </fill>
    <fill>
      <patternFill patternType="lightGray">
        <fgColor indexed="12"/>
      </patternFill>
    </fill>
    <fill>
      <patternFill patternType="solid">
        <fgColor indexed="31"/>
        <bgColor indexed="8"/>
      </patternFill>
    </fill>
    <fill>
      <patternFill patternType="solid">
        <fgColor indexed="43"/>
        <bgColor indexed="8"/>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47"/>
        <bgColor indexed="64"/>
      </patternFill>
    </fill>
    <fill>
      <patternFill patternType="solid">
        <fgColor rgb="FFFFFF00"/>
        <bgColor indexed="64"/>
      </patternFill>
    </fill>
    <fill>
      <patternFill patternType="solid">
        <fgColor rgb="FF92D050"/>
        <bgColor indexed="64"/>
      </patternFill>
    </fill>
    <fill>
      <patternFill patternType="solid">
        <fgColor indexed="65"/>
        <bgColor indexed="8"/>
      </patternFill>
    </fill>
    <fill>
      <patternFill patternType="solid">
        <fgColor indexed="13"/>
        <bgColor indexed="8"/>
      </patternFill>
    </fill>
    <fill>
      <patternFill patternType="solid">
        <fgColor indexed="22"/>
        <bgColor indexed="8"/>
      </patternFill>
    </fill>
    <fill>
      <patternFill patternType="solid">
        <fgColor indexed="14"/>
        <bgColor indexed="64"/>
      </patternFill>
    </fill>
    <fill>
      <patternFill patternType="solid">
        <fgColor indexed="13"/>
        <bgColor indexed="64"/>
      </patternFill>
    </fill>
    <fill>
      <patternFill patternType="solid">
        <fgColor indexed="9"/>
        <bgColor indexed="8"/>
      </patternFill>
    </fill>
  </fills>
  <borders count="9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hair">
        <color indexed="9"/>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8"/>
      </top>
      <bottom style="double">
        <color indexed="8"/>
      </bottom>
      <diagonal/>
    </border>
    <border>
      <left/>
      <right/>
      <top/>
      <bottom style="medium">
        <color indexed="18"/>
      </bottom>
      <diagonal/>
    </border>
    <border>
      <left style="hair">
        <color auto="1"/>
      </left>
      <right style="hair">
        <color auto="1"/>
      </right>
      <top style="hair">
        <color auto="1"/>
      </top>
      <bottom style="hair">
        <color auto="1"/>
      </bottom>
      <diagonal/>
    </border>
    <border>
      <left/>
      <right/>
      <top style="thin">
        <color indexed="64"/>
      </top>
      <bottom style="double">
        <color indexed="64"/>
      </bottom>
      <diagonal/>
    </border>
    <border>
      <left/>
      <right/>
      <top style="thin">
        <color auto="1"/>
      </top>
      <bottom style="thin">
        <color auto="1"/>
      </bottom>
      <diagonal/>
    </border>
    <border>
      <left/>
      <right/>
      <top/>
      <bottom style="medium">
        <color indexed="64"/>
      </bottom>
      <diagonal/>
    </border>
    <border>
      <left style="medium">
        <color indexed="64"/>
      </left>
      <right/>
      <top/>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style="medium">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double">
        <color indexed="8"/>
      </top>
      <bottom style="double">
        <color indexed="8"/>
      </bottom>
      <diagonal/>
    </border>
    <border>
      <left/>
      <right/>
      <top/>
      <bottom style="dotted">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style="medium">
        <color indexed="64"/>
      </left>
      <right/>
      <top style="medium">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auto="1"/>
      </right>
      <top style="thin">
        <color indexed="64"/>
      </top>
      <bottom style="thin">
        <color auto="1"/>
      </bottom>
      <diagonal/>
    </border>
    <border>
      <left/>
      <right/>
      <top style="medium">
        <color indexed="39"/>
      </top>
      <bottom/>
      <diagonal/>
    </border>
    <border>
      <left style="medium">
        <color indexed="39"/>
      </left>
      <right/>
      <top style="medium">
        <color indexed="39"/>
      </top>
      <bottom/>
      <diagonal/>
    </border>
    <border>
      <left/>
      <right/>
      <top/>
      <bottom style="thin">
        <color indexed="64"/>
      </bottom>
      <diagonal/>
    </border>
    <border>
      <left/>
      <right/>
      <top style="thin">
        <color indexed="62"/>
      </top>
      <bottom style="double">
        <color indexed="62"/>
      </bottom>
      <diagonal/>
    </border>
    <border>
      <left/>
      <right/>
      <top style="double">
        <color indexed="64"/>
      </top>
      <bottom/>
      <diagonal/>
    </border>
    <border>
      <left/>
      <right/>
      <top style="thin">
        <color indexed="48"/>
      </top>
      <bottom style="double">
        <color indexed="48"/>
      </bottom>
      <diagonal/>
    </border>
    <border>
      <left/>
      <right/>
      <top/>
      <bottom style="hair">
        <color indexed="64"/>
      </bottom>
      <diagonal/>
    </border>
    <border>
      <left style="thin">
        <color indexed="64"/>
      </left>
      <right style="thin">
        <color indexed="64"/>
      </right>
      <top style="hair">
        <color auto="1"/>
      </top>
      <bottom style="hair">
        <color auto="1"/>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51"/>
      </left>
      <right style="thin">
        <color indexed="51"/>
      </right>
      <top/>
      <bottom/>
      <diagonal/>
    </border>
    <border>
      <left style="dashed">
        <color indexed="64"/>
      </left>
      <right style="dashed">
        <color indexed="64"/>
      </right>
      <top style="dashed">
        <color indexed="64"/>
      </top>
      <bottom style="dashed">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785">
    <xf numFmtId="0" fontId="0" fillId="0" borderId="0"/>
    <xf numFmtId="0" fontId="5" fillId="0" borderId="0" applyNumberFormat="0" applyFill="0" applyBorder="0" applyAlignment="0" applyProtection="0">
      <alignment vertical="top"/>
      <protection locked="0"/>
    </xf>
    <xf numFmtId="0" fontId="15" fillId="0" borderId="0"/>
    <xf numFmtId="167" fontId="18" fillId="0" borderId="0" applyFont="0" applyFill="0" applyBorder="0" applyAlignment="0" applyProtection="0"/>
    <xf numFmtId="0" fontId="9" fillId="0" borderId="0"/>
    <xf numFmtId="0" fontId="20" fillId="0" borderId="0"/>
    <xf numFmtId="0" fontId="21" fillId="0" borderId="0"/>
    <xf numFmtId="0" fontId="21" fillId="0" borderId="0"/>
    <xf numFmtId="0" fontId="21" fillId="0" borderId="0"/>
    <xf numFmtId="0" fontId="21" fillId="0" borderId="0"/>
    <xf numFmtId="0" fontId="20" fillId="0" borderId="0"/>
    <xf numFmtId="0" fontId="20" fillId="0" borderId="0"/>
    <xf numFmtId="168" fontId="22" fillId="0" borderId="23">
      <protection locked="0"/>
    </xf>
    <xf numFmtId="166" fontId="15" fillId="0" borderId="0" applyFont="0" applyFill="0" applyBorder="0" applyAlignment="0" applyProtection="0"/>
    <xf numFmtId="0" fontId="23" fillId="0" borderId="0" applyBorder="0">
      <alignment horizontal="center" vertical="center" wrapText="1"/>
    </xf>
    <xf numFmtId="168" fontId="24" fillId="18" borderId="23"/>
    <xf numFmtId="0" fontId="9" fillId="0" borderId="0"/>
    <xf numFmtId="0" fontId="9" fillId="0" borderId="0"/>
    <xf numFmtId="0" fontId="25" fillId="0" borderId="0"/>
    <xf numFmtId="0" fontId="9" fillId="0" borderId="0"/>
    <xf numFmtId="0" fontId="15" fillId="0" borderId="0"/>
    <xf numFmtId="0" fontId="9" fillId="0" borderId="0"/>
    <xf numFmtId="0" fontId="9" fillId="0" borderId="0"/>
    <xf numFmtId="0" fontId="9" fillId="0" borderId="0"/>
    <xf numFmtId="0" fontId="15" fillId="0" borderId="0" applyFont="0" applyFill="0" applyBorder="0" applyProtection="0">
      <alignment horizontal="center" vertical="center" wrapText="1"/>
    </xf>
    <xf numFmtId="0" fontId="15" fillId="0" borderId="0" applyNumberFormat="0" applyFont="0" applyFill="0" applyBorder="0" applyProtection="0">
      <alignment horizontal="justify" vertical="center" wrapText="1"/>
    </xf>
    <xf numFmtId="9" fontId="25" fillId="0" borderId="0" applyFont="0" applyFill="0" applyBorder="0" applyAlignment="0" applyProtection="0"/>
    <xf numFmtId="0" fontId="21" fillId="0" borderId="0"/>
    <xf numFmtId="169" fontId="15" fillId="0" borderId="1" applyFont="0" applyFill="0" applyBorder="0" applyProtection="0">
      <alignment horizontal="center" vertical="center"/>
    </xf>
    <xf numFmtId="167" fontId="9" fillId="0" borderId="0" applyFont="0" applyFill="0" applyBorder="0" applyAlignment="0" applyProtection="0"/>
    <xf numFmtId="0" fontId="21" fillId="0" borderId="0"/>
    <xf numFmtId="170" fontId="25" fillId="0" borderId="0"/>
    <xf numFmtId="171" fontId="30" fillId="19" borderId="0">
      <alignment vertical="top"/>
    </xf>
    <xf numFmtId="0" fontId="25" fillId="0" borderId="0"/>
    <xf numFmtId="0" fontId="31" fillId="0" borderId="0" applyFont="0" applyFill="0" applyBorder="0" applyAlignment="0"/>
    <xf numFmtId="0" fontId="32" fillId="0" borderId="28">
      <protection locked="0"/>
    </xf>
    <xf numFmtId="0" fontId="32" fillId="0" borderId="28">
      <protection locked="0"/>
    </xf>
    <xf numFmtId="0" fontId="32" fillId="0" borderId="28">
      <protection locked="0"/>
    </xf>
    <xf numFmtId="0" fontId="20" fillId="0" borderId="0"/>
    <xf numFmtId="170" fontId="20" fillId="0" borderId="0"/>
    <xf numFmtId="170" fontId="20" fillId="0" borderId="0"/>
    <xf numFmtId="170" fontId="20" fillId="0" borderId="0"/>
    <xf numFmtId="170" fontId="21" fillId="0" borderId="0"/>
    <xf numFmtId="170" fontId="21"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4" fontId="33"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0" fontId="20" fillId="0" borderId="0"/>
    <xf numFmtId="0" fontId="34" fillId="0" borderId="0"/>
    <xf numFmtId="0" fontId="34" fillId="0" borderId="0"/>
    <xf numFmtId="0" fontId="34" fillId="0" borderId="0"/>
    <xf numFmtId="0" fontId="34" fillId="0" borderId="0"/>
    <xf numFmtId="0" fontId="34" fillId="0" borderId="0"/>
    <xf numFmtId="170" fontId="20" fillId="0" borderId="0"/>
    <xf numFmtId="170" fontId="20" fillId="0" borderId="0"/>
    <xf numFmtId="170" fontId="21" fillId="0" borderId="0"/>
    <xf numFmtId="170" fontId="21" fillId="0" borderId="0"/>
    <xf numFmtId="170" fontId="21" fillId="0" borderId="0"/>
    <xf numFmtId="170" fontId="21" fillId="0" borderId="0"/>
    <xf numFmtId="170" fontId="21" fillId="0" borderId="0"/>
    <xf numFmtId="170" fontId="20" fillId="0" borderId="0"/>
    <xf numFmtId="170" fontId="21" fillId="0" borderId="0"/>
    <xf numFmtId="170" fontId="20" fillId="0" borderId="0"/>
    <xf numFmtId="170" fontId="21" fillId="0" borderId="0"/>
    <xf numFmtId="170" fontId="20" fillId="0" borderId="0"/>
    <xf numFmtId="0" fontId="21" fillId="0" borderId="0"/>
    <xf numFmtId="0" fontId="35" fillId="0" borderId="0"/>
    <xf numFmtId="0" fontId="35" fillId="0" borderId="0"/>
    <xf numFmtId="0" fontId="35" fillId="0" borderId="0"/>
    <xf numFmtId="0" fontId="35" fillId="0" borderId="0"/>
    <xf numFmtId="0" fontId="35" fillId="0" borderId="0"/>
    <xf numFmtId="170" fontId="21" fillId="0" borderId="0"/>
    <xf numFmtId="0" fontId="20" fillId="0" borderId="0"/>
    <xf numFmtId="170" fontId="21" fillId="0" borderId="0"/>
    <xf numFmtId="170" fontId="20" fillId="0" borderId="0"/>
    <xf numFmtId="170" fontId="21" fillId="0" borderId="0"/>
    <xf numFmtId="0" fontId="21" fillId="0" borderId="0"/>
    <xf numFmtId="170" fontId="20" fillId="0" borderId="0"/>
    <xf numFmtId="170" fontId="20" fillId="0" borderId="0"/>
    <xf numFmtId="170" fontId="20" fillId="0" borderId="0"/>
    <xf numFmtId="170" fontId="21" fillId="0" borderId="0"/>
    <xf numFmtId="170" fontId="20" fillId="0" borderId="0"/>
    <xf numFmtId="0" fontId="21" fillId="0" borderId="0"/>
    <xf numFmtId="172" fontId="25" fillId="0" borderId="0" applyFont="0" applyFill="0" applyBorder="0" applyAlignment="0" applyProtection="0"/>
    <xf numFmtId="0" fontId="21" fillId="0" borderId="0"/>
    <xf numFmtId="0" fontId="22" fillId="0" borderId="0"/>
    <xf numFmtId="0" fontId="22" fillId="0" borderId="0"/>
    <xf numFmtId="173" fontId="36" fillId="0" borderId="0" applyFont="0" applyFill="0" applyBorder="0" applyAlignment="0" applyProtection="0"/>
    <xf numFmtId="39" fontId="25" fillId="0" borderId="0" applyFont="0" applyFill="0" applyBorder="0" applyAlignment="0" applyProtection="0"/>
    <xf numFmtId="0" fontId="20" fillId="0" borderId="0"/>
    <xf numFmtId="0" fontId="37" fillId="0" borderId="0" applyNumberFormat="0" applyFill="0" applyBorder="0" applyAlignment="0" applyProtection="0"/>
    <xf numFmtId="0" fontId="25" fillId="20" borderId="0" applyNumberFormat="0" applyFont="0" applyAlignment="0" applyProtection="0"/>
    <xf numFmtId="0" fontId="21" fillId="0" borderId="0"/>
    <xf numFmtId="0" fontId="21" fillId="0" borderId="0"/>
    <xf numFmtId="0" fontId="20" fillId="0" borderId="0"/>
    <xf numFmtId="0" fontId="20" fillId="0" borderId="0"/>
    <xf numFmtId="0" fontId="20" fillId="0" borderId="0"/>
    <xf numFmtId="38" fontId="15" fillId="0" borderId="0">
      <alignment vertical="top"/>
    </xf>
    <xf numFmtId="174" fontId="26" fillId="0" borderId="0" applyFont="0" applyFill="0" applyBorder="0" applyAlignment="0" applyProtection="0"/>
    <xf numFmtId="175" fontId="3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8" fillId="0" borderId="0" applyNumberFormat="0" applyFill="0" applyBorder="0" applyProtection="0">
      <alignment vertical="top"/>
    </xf>
    <xf numFmtId="0" fontId="39" fillId="0" borderId="29" applyNumberFormat="0" applyFill="0" applyProtection="0">
      <alignment horizontal="center"/>
    </xf>
    <xf numFmtId="0" fontId="39" fillId="0" borderId="29" applyNumberFormat="0" applyFill="0" applyProtection="0">
      <alignment horizontal="center"/>
    </xf>
    <xf numFmtId="0" fontId="39" fillId="0" borderId="29" applyNumberFormat="0" applyFill="0" applyProtection="0">
      <alignment horizontal="center"/>
    </xf>
    <xf numFmtId="0" fontId="39" fillId="0" borderId="29" applyNumberFormat="0" applyFill="0" applyProtection="0">
      <alignment horizontal="center"/>
    </xf>
    <xf numFmtId="0" fontId="39" fillId="0" borderId="0" applyNumberFormat="0" applyFill="0" applyBorder="0" applyProtection="0">
      <alignment horizontal="left"/>
    </xf>
    <xf numFmtId="0" fontId="40" fillId="0" borderId="0" applyNumberFormat="0" applyFill="0" applyBorder="0" applyProtection="0">
      <alignment horizontal="centerContinuous"/>
    </xf>
    <xf numFmtId="0" fontId="20" fillId="0" borderId="0"/>
    <xf numFmtId="0" fontId="21" fillId="0" borderId="0"/>
    <xf numFmtId="4" fontId="33" fillId="0" borderId="0">
      <alignment vertical="center"/>
    </xf>
    <xf numFmtId="0" fontId="25" fillId="0" borderId="0"/>
    <xf numFmtId="170" fontId="20" fillId="0" borderId="0"/>
    <xf numFmtId="170" fontId="20" fillId="0" borderId="0"/>
    <xf numFmtId="170" fontId="21" fillId="0" borderId="0"/>
    <xf numFmtId="170" fontId="21" fillId="0" borderId="0"/>
    <xf numFmtId="170" fontId="20" fillId="0" borderId="0"/>
    <xf numFmtId="170" fontId="21" fillId="0" borderId="0"/>
    <xf numFmtId="170" fontId="21" fillId="0" borderId="0"/>
    <xf numFmtId="170" fontId="21" fillId="0" borderId="0"/>
    <xf numFmtId="170" fontId="21" fillId="0" borderId="0"/>
    <xf numFmtId="170" fontId="21" fillId="0" borderId="0"/>
    <xf numFmtId="170" fontId="20" fillId="0" borderId="0"/>
    <xf numFmtId="170" fontId="20" fillId="0" borderId="0"/>
    <xf numFmtId="0" fontId="21" fillId="0" borderId="0"/>
    <xf numFmtId="170" fontId="21" fillId="0" borderId="0"/>
    <xf numFmtId="170" fontId="21" fillId="0" borderId="0"/>
    <xf numFmtId="170" fontId="21" fillId="0" borderId="0"/>
    <xf numFmtId="170" fontId="21" fillId="0" borderId="0"/>
    <xf numFmtId="170" fontId="21" fillId="0" borderId="0"/>
    <xf numFmtId="170" fontId="20" fillId="0" borderId="0"/>
    <xf numFmtId="170" fontId="20" fillId="0" borderId="0"/>
    <xf numFmtId="170" fontId="21" fillId="0" borderId="0"/>
    <xf numFmtId="0" fontId="21" fillId="0" borderId="0"/>
    <xf numFmtId="170" fontId="21" fillId="0" borderId="0"/>
    <xf numFmtId="176" fontId="25" fillId="21" borderId="30" applyNumberFormat="0" applyFont="0">
      <alignment shrinkToFit="1"/>
      <protection locked="0"/>
    </xf>
    <xf numFmtId="176" fontId="25" fillId="21" borderId="30" applyNumberFormat="0" applyFont="0">
      <alignment shrinkToFit="1"/>
      <protection locked="0"/>
    </xf>
    <xf numFmtId="176" fontId="25" fillId="21" borderId="30" applyNumberFormat="0" applyFont="0">
      <alignment shrinkToFit="1"/>
      <protection locked="0"/>
    </xf>
    <xf numFmtId="176" fontId="25" fillId="21" borderId="30" applyNumberFormat="0" applyFont="0">
      <alignment shrinkToFit="1"/>
      <protection locked="0"/>
    </xf>
    <xf numFmtId="4" fontId="33"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0" fontId="20" fillId="0" borderId="0"/>
    <xf numFmtId="170" fontId="21" fillId="0" borderId="0"/>
    <xf numFmtId="170" fontId="21" fillId="0" borderId="0"/>
    <xf numFmtId="17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5" fillId="0" borderId="0"/>
    <xf numFmtId="170" fontId="20" fillId="0" borderId="0"/>
    <xf numFmtId="0" fontId="20" fillId="0" borderId="0"/>
    <xf numFmtId="0" fontId="20" fillId="0" borderId="0"/>
    <xf numFmtId="0" fontId="20" fillId="0" borderId="0"/>
    <xf numFmtId="170" fontId="21" fillId="0" borderId="0"/>
    <xf numFmtId="170" fontId="21" fillId="0" borderId="0"/>
    <xf numFmtId="170" fontId="21" fillId="0" borderId="0"/>
    <xf numFmtId="170" fontId="20" fillId="0" borderId="0"/>
    <xf numFmtId="170" fontId="20" fillId="0" borderId="0"/>
    <xf numFmtId="170" fontId="21" fillId="0" borderId="0"/>
    <xf numFmtId="170" fontId="21" fillId="0" borderId="0"/>
    <xf numFmtId="170" fontId="21" fillId="0" borderId="0"/>
    <xf numFmtId="170" fontId="21" fillId="0" borderId="0"/>
    <xf numFmtId="4" fontId="33" fillId="0" borderId="0">
      <alignment vertical="center"/>
    </xf>
    <xf numFmtId="0" fontId="21" fillId="0" borderId="0"/>
    <xf numFmtId="0" fontId="21" fillId="0" borderId="0"/>
    <xf numFmtId="0" fontId="35" fillId="0" borderId="0"/>
    <xf numFmtId="0" fontId="35" fillId="0" borderId="0"/>
    <xf numFmtId="0" fontId="35" fillId="0" borderId="0"/>
    <xf numFmtId="0" fontId="35" fillId="0" borderId="0"/>
    <xf numFmtId="0" fontId="35" fillId="0" borderId="0"/>
    <xf numFmtId="0" fontId="21" fillId="0" borderId="0"/>
    <xf numFmtId="0" fontId="35" fillId="0" borderId="0"/>
    <xf numFmtId="0" fontId="35" fillId="0" borderId="0"/>
    <xf numFmtId="0" fontId="35" fillId="0" borderId="0"/>
    <xf numFmtId="0" fontId="35" fillId="0" borderId="0"/>
    <xf numFmtId="0" fontId="35" fillId="0" borderId="0"/>
    <xf numFmtId="0" fontId="21" fillId="0" borderId="0"/>
    <xf numFmtId="0" fontId="35" fillId="0" borderId="0"/>
    <xf numFmtId="0" fontId="35" fillId="0" borderId="0"/>
    <xf numFmtId="0" fontId="35" fillId="0" borderId="0"/>
    <xf numFmtId="0" fontId="35" fillId="0" borderId="0"/>
    <xf numFmtId="0" fontId="35" fillId="0" borderId="0"/>
    <xf numFmtId="0" fontId="21" fillId="0" borderId="0"/>
    <xf numFmtId="0" fontId="21" fillId="0" borderId="0"/>
    <xf numFmtId="0" fontId="20" fillId="0" borderId="0"/>
    <xf numFmtId="0" fontId="21" fillId="0" borderId="0"/>
    <xf numFmtId="0" fontId="20" fillId="0" borderId="0"/>
    <xf numFmtId="0" fontId="20" fillId="0" borderId="0"/>
    <xf numFmtId="0" fontId="21" fillId="0" borderId="0"/>
    <xf numFmtId="0" fontId="21" fillId="0" borderId="0"/>
    <xf numFmtId="0" fontId="21" fillId="0" borderId="0"/>
    <xf numFmtId="170" fontId="21" fillId="0" borderId="0"/>
    <xf numFmtId="4" fontId="33" fillId="0" borderId="0">
      <alignment vertical="center"/>
    </xf>
    <xf numFmtId="176" fontId="25" fillId="0" borderId="0"/>
    <xf numFmtId="176" fontId="25" fillId="0" borderId="0"/>
    <xf numFmtId="0" fontId="25" fillId="0" borderId="0"/>
    <xf numFmtId="0" fontId="25" fillId="0" borderId="0"/>
    <xf numFmtId="176" fontId="25" fillId="0" borderId="0"/>
    <xf numFmtId="176" fontId="25" fillId="0" borderId="0"/>
    <xf numFmtId="0" fontId="25" fillId="0" borderId="0"/>
    <xf numFmtId="0" fontId="25" fillId="0" borderId="0"/>
    <xf numFmtId="170" fontId="20" fillId="0" borderId="0"/>
    <xf numFmtId="4" fontId="33" fillId="0" borderId="0">
      <alignment vertical="center"/>
    </xf>
    <xf numFmtId="170" fontId="20" fillId="0" borderId="0"/>
    <xf numFmtId="170" fontId="20" fillId="0" borderId="0"/>
    <xf numFmtId="170" fontId="21" fillId="0" borderId="0"/>
    <xf numFmtId="170" fontId="20" fillId="0" borderId="0"/>
    <xf numFmtId="0" fontId="20" fillId="0" borderId="0"/>
    <xf numFmtId="0" fontId="20" fillId="0" borderId="0"/>
    <xf numFmtId="0" fontId="20" fillId="0" borderId="0"/>
    <xf numFmtId="170" fontId="21" fillId="0" borderId="0"/>
    <xf numFmtId="170" fontId="21" fillId="0" borderId="0"/>
    <xf numFmtId="0" fontId="21" fillId="0" borderId="0"/>
    <xf numFmtId="0" fontId="35" fillId="0" borderId="0"/>
    <xf numFmtId="0" fontId="35" fillId="0" borderId="0"/>
    <xf numFmtId="0" fontId="35" fillId="0" borderId="0"/>
    <xf numFmtId="0" fontId="35" fillId="0" borderId="0"/>
    <xf numFmtId="0" fontId="35" fillId="0" borderId="0"/>
    <xf numFmtId="0" fontId="21" fillId="0" borderId="0"/>
    <xf numFmtId="0" fontId="35" fillId="0" borderId="0"/>
    <xf numFmtId="0" fontId="35" fillId="0" borderId="0"/>
    <xf numFmtId="0" fontId="35" fillId="0" borderId="0"/>
    <xf numFmtId="0" fontId="35" fillId="0" borderId="0"/>
    <xf numFmtId="0" fontId="35" fillId="0" borderId="0"/>
    <xf numFmtId="0" fontId="21" fillId="0" borderId="0"/>
    <xf numFmtId="0" fontId="20" fillId="0" borderId="0"/>
    <xf numFmtId="170" fontId="21" fillId="0" borderId="0"/>
    <xf numFmtId="170" fontId="20" fillId="0" borderId="0"/>
    <xf numFmtId="0" fontId="20" fillId="0" borderId="0"/>
    <xf numFmtId="170" fontId="21" fillId="0" borderId="0"/>
    <xf numFmtId="170" fontId="21" fillId="0" borderId="0"/>
    <xf numFmtId="170" fontId="21" fillId="0" borderId="0"/>
    <xf numFmtId="170" fontId="21" fillId="0" borderId="0"/>
    <xf numFmtId="170" fontId="21" fillId="0" borderId="0"/>
    <xf numFmtId="170" fontId="20" fillId="0" borderId="0"/>
    <xf numFmtId="0" fontId="20" fillId="0" borderId="0"/>
    <xf numFmtId="0" fontId="21" fillId="0" borderId="0"/>
    <xf numFmtId="0" fontId="20" fillId="0" borderId="0"/>
    <xf numFmtId="170" fontId="21" fillId="0" borderId="0"/>
    <xf numFmtId="4" fontId="33"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0" fontId="21" fillId="0" borderId="0"/>
    <xf numFmtId="0" fontId="35" fillId="0" borderId="0"/>
    <xf numFmtId="0" fontId="35" fillId="0" borderId="0"/>
    <xf numFmtId="0" fontId="35" fillId="0" borderId="0"/>
    <xf numFmtId="0" fontId="35" fillId="0" borderId="0"/>
    <xf numFmtId="0" fontId="35" fillId="0" borderId="0"/>
    <xf numFmtId="0" fontId="25" fillId="0" borderId="0"/>
    <xf numFmtId="0" fontId="25" fillId="0" borderId="0"/>
    <xf numFmtId="0" fontId="25" fillId="0" borderId="0"/>
    <xf numFmtId="0" fontId="25" fillId="0" borderId="0"/>
    <xf numFmtId="0" fontId="25" fillId="0" borderId="0"/>
    <xf numFmtId="0" fontId="21" fillId="0" borderId="0"/>
    <xf numFmtId="0" fontId="21" fillId="0" borderId="0"/>
    <xf numFmtId="4" fontId="33"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170" fontId="20" fillId="0" borderId="0"/>
    <xf numFmtId="170" fontId="20" fillId="0" borderId="0"/>
    <xf numFmtId="0" fontId="21" fillId="0" borderId="0"/>
    <xf numFmtId="170" fontId="20" fillId="0" borderId="0"/>
    <xf numFmtId="0" fontId="21" fillId="0" borderId="0"/>
    <xf numFmtId="170" fontId="20" fillId="0" borderId="0"/>
    <xf numFmtId="0" fontId="21" fillId="0" borderId="0"/>
    <xf numFmtId="170" fontId="20" fillId="0" borderId="0"/>
    <xf numFmtId="0" fontId="21" fillId="0" borderId="0"/>
    <xf numFmtId="0" fontId="35" fillId="0" borderId="0"/>
    <xf numFmtId="0" fontId="35" fillId="0" borderId="0"/>
    <xf numFmtId="0" fontId="35" fillId="0" borderId="0"/>
    <xf numFmtId="0" fontId="35" fillId="0" borderId="0"/>
    <xf numFmtId="0" fontId="35" fillId="0" borderId="0"/>
    <xf numFmtId="0" fontId="21" fillId="0" borderId="0"/>
    <xf numFmtId="0" fontId="35" fillId="0" borderId="0"/>
    <xf numFmtId="0" fontId="35" fillId="0" borderId="0"/>
    <xf numFmtId="0" fontId="35" fillId="0" borderId="0"/>
    <xf numFmtId="0" fontId="35" fillId="0" borderId="0"/>
    <xf numFmtId="0" fontId="35" fillId="0" borderId="0"/>
    <xf numFmtId="0" fontId="34" fillId="0" borderId="0"/>
    <xf numFmtId="0" fontId="34" fillId="0" borderId="0"/>
    <xf numFmtId="0" fontId="34" fillId="0" borderId="0"/>
    <xf numFmtId="0" fontId="34" fillId="0" borderId="0"/>
    <xf numFmtId="0" fontId="21" fillId="0" borderId="0"/>
    <xf numFmtId="4" fontId="33"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170" fontId="21" fillId="0" borderId="0"/>
    <xf numFmtId="0" fontId="20" fillId="0" borderId="0"/>
    <xf numFmtId="0" fontId="20" fillId="0" borderId="0"/>
    <xf numFmtId="0" fontId="21" fillId="0" borderId="0"/>
    <xf numFmtId="0" fontId="21" fillId="0" borderId="0"/>
    <xf numFmtId="0" fontId="20" fillId="0" borderId="0"/>
    <xf numFmtId="0" fontId="20" fillId="0" borderId="0"/>
    <xf numFmtId="0" fontId="34" fillId="0" borderId="0"/>
    <xf numFmtId="0" fontId="34" fillId="0" borderId="0"/>
    <xf numFmtId="0" fontId="34" fillId="0" borderId="0"/>
    <xf numFmtId="0" fontId="34" fillId="0" borderId="0"/>
    <xf numFmtId="0" fontId="34" fillId="0" borderId="0"/>
    <xf numFmtId="0" fontId="20" fillId="0" borderId="0"/>
    <xf numFmtId="170" fontId="21" fillId="0" borderId="0"/>
    <xf numFmtId="170" fontId="21" fillId="0" borderId="0"/>
    <xf numFmtId="170" fontId="20" fillId="0" borderId="0"/>
    <xf numFmtId="4" fontId="33"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0" fontId="21" fillId="0" borderId="0"/>
    <xf numFmtId="0" fontId="21" fillId="0" borderId="0"/>
    <xf numFmtId="0" fontId="35" fillId="0" borderId="0"/>
    <xf numFmtId="0" fontId="35" fillId="0" borderId="0"/>
    <xf numFmtId="0" fontId="35" fillId="0" borderId="0"/>
    <xf numFmtId="0" fontId="35" fillId="0" borderId="0"/>
    <xf numFmtId="0" fontId="35" fillId="0" borderId="0"/>
    <xf numFmtId="170" fontId="20" fillId="0" borderId="0"/>
    <xf numFmtId="170" fontId="20" fillId="0" borderId="0"/>
    <xf numFmtId="170" fontId="20" fillId="0" borderId="0"/>
    <xf numFmtId="170" fontId="20" fillId="0" borderId="0"/>
    <xf numFmtId="170" fontId="20" fillId="0" borderId="0"/>
    <xf numFmtId="0" fontId="21" fillId="0" borderId="0"/>
    <xf numFmtId="170" fontId="21" fillId="0" borderId="0"/>
    <xf numFmtId="170" fontId="21" fillId="0" borderId="0"/>
    <xf numFmtId="170" fontId="21" fillId="0" borderId="0"/>
    <xf numFmtId="170" fontId="21" fillId="0" borderId="0"/>
    <xf numFmtId="170" fontId="21" fillId="0" borderId="0"/>
    <xf numFmtId="170" fontId="21" fillId="0" borderId="0"/>
    <xf numFmtId="170" fontId="21" fillId="0" borderId="0"/>
    <xf numFmtId="170" fontId="20" fillId="0" borderId="0"/>
    <xf numFmtId="170" fontId="20" fillId="0" borderId="0"/>
    <xf numFmtId="170" fontId="21" fillId="0" borderId="0"/>
    <xf numFmtId="170" fontId="21" fillId="0" borderId="0"/>
    <xf numFmtId="170" fontId="20" fillId="0" borderId="0"/>
    <xf numFmtId="170" fontId="20" fillId="0" borderId="0"/>
    <xf numFmtId="170" fontId="20" fillId="0" borderId="0"/>
    <xf numFmtId="170" fontId="20" fillId="0" borderId="0"/>
    <xf numFmtId="170" fontId="21" fillId="0" borderId="0"/>
    <xf numFmtId="170" fontId="20" fillId="0" borderId="0"/>
    <xf numFmtId="170" fontId="20" fillId="0" borderId="0"/>
    <xf numFmtId="170" fontId="20" fillId="0" borderId="0"/>
    <xf numFmtId="170" fontId="20" fillId="0" borderId="0"/>
    <xf numFmtId="0" fontId="20" fillId="0" borderId="0"/>
    <xf numFmtId="0" fontId="20" fillId="0" borderId="0"/>
    <xf numFmtId="170" fontId="21" fillId="0" borderId="0"/>
    <xf numFmtId="170" fontId="21" fillId="0" borderId="0"/>
    <xf numFmtId="170" fontId="21" fillId="0" borderId="0"/>
    <xf numFmtId="4" fontId="33"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4" fontId="33"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4" fontId="33"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4" fontId="33"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0" fontId="21" fillId="0" borderId="0"/>
    <xf numFmtId="0" fontId="21" fillId="0" borderId="0"/>
    <xf numFmtId="0" fontId="20" fillId="0" borderId="0"/>
    <xf numFmtId="0" fontId="21" fillId="0" borderId="0"/>
    <xf numFmtId="0" fontId="20" fillId="0" borderId="0"/>
    <xf numFmtId="170" fontId="20" fillId="0" borderId="0"/>
    <xf numFmtId="170" fontId="20" fillId="0" borderId="0"/>
    <xf numFmtId="0" fontId="21" fillId="0" borderId="0"/>
    <xf numFmtId="170" fontId="21" fillId="0" borderId="0"/>
    <xf numFmtId="0" fontId="20" fillId="0" borderId="0"/>
    <xf numFmtId="170" fontId="21" fillId="0" borderId="0"/>
    <xf numFmtId="170" fontId="20" fillId="0" borderId="0"/>
    <xf numFmtId="0" fontId="21" fillId="0" borderId="0"/>
    <xf numFmtId="170" fontId="21" fillId="0" borderId="0"/>
    <xf numFmtId="170" fontId="20" fillId="0" borderId="0"/>
    <xf numFmtId="4" fontId="33" fillId="0" borderId="0">
      <alignment vertical="center"/>
    </xf>
    <xf numFmtId="4" fontId="33" fillId="0" borderId="0">
      <alignment vertical="center"/>
    </xf>
    <xf numFmtId="4" fontId="33"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0" fontId="21" fillId="0" borderId="0"/>
    <xf numFmtId="4" fontId="33" fillId="0" borderId="0">
      <alignment vertical="center"/>
    </xf>
    <xf numFmtId="170" fontId="21" fillId="0" borderId="0"/>
    <xf numFmtId="0" fontId="21" fillId="0" borderId="0"/>
    <xf numFmtId="4" fontId="33" fillId="0" borderId="0">
      <alignment vertical="center"/>
    </xf>
    <xf numFmtId="170" fontId="21" fillId="0" borderId="0"/>
    <xf numFmtId="0" fontId="20" fillId="0" borderId="0"/>
    <xf numFmtId="0" fontId="34" fillId="0" borderId="0"/>
    <xf numFmtId="0" fontId="34" fillId="0" borderId="0"/>
    <xf numFmtId="0" fontId="34" fillId="0" borderId="0"/>
    <xf numFmtId="0" fontId="34" fillId="0" borderId="0"/>
    <xf numFmtId="0" fontId="34" fillId="0" borderId="0"/>
    <xf numFmtId="170" fontId="20" fillId="0" borderId="0"/>
    <xf numFmtId="170" fontId="21" fillId="0" borderId="0"/>
    <xf numFmtId="170" fontId="21" fillId="0" borderId="0"/>
    <xf numFmtId="170" fontId="21" fillId="0" borderId="0"/>
    <xf numFmtId="170" fontId="21" fillId="0" borderId="0"/>
    <xf numFmtId="170" fontId="21" fillId="0" borderId="0"/>
    <xf numFmtId="170" fontId="21" fillId="0" borderId="0"/>
    <xf numFmtId="170" fontId="20" fillId="0" borderId="0"/>
    <xf numFmtId="170" fontId="20" fillId="0" borderId="0"/>
    <xf numFmtId="170" fontId="20" fillId="0" borderId="0"/>
    <xf numFmtId="170" fontId="21" fillId="0" borderId="0"/>
    <xf numFmtId="170" fontId="20" fillId="0" borderId="0"/>
    <xf numFmtId="0" fontId="20" fillId="0" borderId="0"/>
    <xf numFmtId="170" fontId="21" fillId="0" borderId="0"/>
    <xf numFmtId="177" fontId="25" fillId="22" borderId="0" applyFont="0" applyBorder="0">
      <alignment horizontal="center" vertical="center" shrinkToFit="1"/>
    </xf>
    <xf numFmtId="0" fontId="21" fillId="0" borderId="0"/>
    <xf numFmtId="0" fontId="32" fillId="0" borderId="0">
      <protection locked="0"/>
    </xf>
    <xf numFmtId="0" fontId="32" fillId="0" borderId="0">
      <protection locked="0"/>
    </xf>
    <xf numFmtId="0" fontId="32" fillId="0" borderId="0">
      <protection locked="0"/>
    </xf>
    <xf numFmtId="0" fontId="32" fillId="0" borderId="0">
      <protection locked="0"/>
    </xf>
    <xf numFmtId="166" fontId="41" fillId="0" borderId="0">
      <protection locked="0"/>
    </xf>
    <xf numFmtId="166" fontId="41" fillId="0" borderId="0">
      <protection locked="0"/>
    </xf>
    <xf numFmtId="0" fontId="32" fillId="0" borderId="0">
      <protection locked="0"/>
    </xf>
    <xf numFmtId="166" fontId="41" fillId="0" borderId="0">
      <protection locked="0"/>
    </xf>
    <xf numFmtId="0" fontId="32" fillId="0" borderId="0">
      <protection locked="0"/>
    </xf>
    <xf numFmtId="0" fontId="32" fillId="0" borderId="0">
      <protection locked="0"/>
    </xf>
    <xf numFmtId="178" fontId="29" fillId="0" borderId="0" applyFont="0" applyFill="0" applyBorder="0" applyAlignment="0" applyProtection="0"/>
    <xf numFmtId="179" fontId="29" fillId="0" borderId="0" applyFont="0" applyFill="0" applyBorder="0" applyAlignment="0" applyProtection="0"/>
    <xf numFmtId="0" fontId="32" fillId="0" borderId="28">
      <protection locked="0"/>
    </xf>
    <xf numFmtId="0" fontId="32" fillId="0" borderId="28">
      <protection locked="0"/>
    </xf>
    <xf numFmtId="0" fontId="32" fillId="0" borderId="28">
      <protection locked="0"/>
    </xf>
    <xf numFmtId="0" fontId="42" fillId="0" borderId="0">
      <protection locked="0"/>
    </xf>
    <xf numFmtId="0" fontId="42" fillId="0" borderId="0">
      <protection locked="0"/>
    </xf>
    <xf numFmtId="176" fontId="43" fillId="0" borderId="0">
      <protection locked="0"/>
    </xf>
    <xf numFmtId="176" fontId="43" fillId="0" borderId="0">
      <protection locked="0"/>
    </xf>
    <xf numFmtId="0" fontId="44" fillId="0" borderId="0"/>
    <xf numFmtId="176" fontId="41" fillId="0" borderId="31">
      <protection locked="0"/>
    </xf>
    <xf numFmtId="0" fontId="32" fillId="0" borderId="0">
      <protection locked="0"/>
    </xf>
    <xf numFmtId="0" fontId="32" fillId="0" borderId="0">
      <protection locked="0"/>
    </xf>
    <xf numFmtId="0" fontId="32" fillId="0" borderId="31">
      <protection locked="0"/>
    </xf>
    <xf numFmtId="0" fontId="45" fillId="0" borderId="0">
      <protection locked="0"/>
    </xf>
    <xf numFmtId="0" fontId="45" fillId="0" borderId="31">
      <protection locked="0"/>
    </xf>
    <xf numFmtId="0" fontId="45" fillId="0" borderId="0">
      <protection locked="0"/>
    </xf>
    <xf numFmtId="0" fontId="45" fillId="0" borderId="31">
      <protection locked="0"/>
    </xf>
    <xf numFmtId="0" fontId="45" fillId="0" borderId="0">
      <protection locked="0"/>
    </xf>
    <xf numFmtId="0" fontId="45" fillId="0" borderId="31">
      <protection locked="0"/>
    </xf>
    <xf numFmtId="0" fontId="45" fillId="0" borderId="0">
      <protection locked="0"/>
    </xf>
    <xf numFmtId="0" fontId="45" fillId="0" borderId="31">
      <protection locked="0"/>
    </xf>
    <xf numFmtId="0" fontId="45" fillId="0" borderId="0">
      <protection locked="0"/>
    </xf>
    <xf numFmtId="0" fontId="45" fillId="0" borderId="31">
      <protection locked="0"/>
    </xf>
    <xf numFmtId="0" fontId="45" fillId="0" borderId="0">
      <protection locked="0"/>
    </xf>
    <xf numFmtId="0" fontId="45" fillId="0" borderId="31">
      <protection locked="0"/>
    </xf>
    <xf numFmtId="0" fontId="32" fillId="0" borderId="0">
      <protection locked="0"/>
    </xf>
    <xf numFmtId="0" fontId="32"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32" fillId="0" borderId="0">
      <protection locked="0"/>
    </xf>
    <xf numFmtId="0" fontId="42" fillId="0" borderId="0">
      <protection locked="0"/>
    </xf>
    <xf numFmtId="0" fontId="42" fillId="0" borderId="0">
      <protection locked="0"/>
    </xf>
    <xf numFmtId="180" fontId="46" fillId="0" borderId="0">
      <alignment horizontal="center"/>
    </xf>
    <xf numFmtId="181" fontId="47" fillId="0" borderId="7" applyFont="0" applyFill="0" applyBorder="0" applyAlignment="0" applyProtection="0">
      <alignment horizontal="right"/>
    </xf>
    <xf numFmtId="182" fontId="48" fillId="0" borderId="0" applyFont="0" applyAlignment="0" applyProtection="0">
      <protection locked="0" hidden="1"/>
    </xf>
    <xf numFmtId="0" fontId="49" fillId="23" borderId="0"/>
    <xf numFmtId="0" fontId="50" fillId="24" borderId="32" applyNumberFormat="0" applyFill="0" applyBorder="0" applyAlignment="0">
      <alignment horizontal="left"/>
    </xf>
    <xf numFmtId="0" fontId="50" fillId="24" borderId="32" applyNumberFormat="0" applyFill="0" applyBorder="0" applyAlignment="0">
      <alignment horizontal="left"/>
    </xf>
    <xf numFmtId="0" fontId="50" fillId="24" borderId="32" applyNumberFormat="0" applyFill="0" applyBorder="0" applyAlignment="0">
      <alignment horizontal="left"/>
    </xf>
    <xf numFmtId="0" fontId="50" fillId="24" borderId="32" applyNumberFormat="0" applyFill="0" applyBorder="0" applyAlignment="0">
      <alignment horizontal="left"/>
    </xf>
    <xf numFmtId="0" fontId="50" fillId="24" borderId="32" applyNumberFormat="0" applyFill="0" applyBorder="0" applyAlignment="0">
      <alignment horizontal="left"/>
    </xf>
    <xf numFmtId="0" fontId="43" fillId="24" borderId="0" applyNumberFormat="0" applyFill="0" applyBorder="0" applyAlignment="0"/>
    <xf numFmtId="0" fontId="51" fillId="25" borderId="32" applyNumberFormat="0" applyFill="0" applyBorder="0" applyAlignment="0">
      <alignment horizontal="left"/>
    </xf>
    <xf numFmtId="0" fontId="51" fillId="25" borderId="32" applyNumberFormat="0" applyFill="0" applyBorder="0" applyAlignment="0">
      <alignment horizontal="left"/>
    </xf>
    <xf numFmtId="0" fontId="51" fillId="25" borderId="32" applyNumberFormat="0" applyFill="0" applyBorder="0" applyAlignment="0">
      <alignment horizontal="left"/>
    </xf>
    <xf numFmtId="0" fontId="51" fillId="25" borderId="32" applyNumberFormat="0" applyFill="0" applyBorder="0" applyAlignment="0">
      <alignment horizontal="left"/>
    </xf>
    <xf numFmtId="0" fontId="51" fillId="25" borderId="32" applyNumberFormat="0" applyFill="0" applyBorder="0" applyAlignment="0">
      <alignment horizontal="left"/>
    </xf>
    <xf numFmtId="0" fontId="52" fillId="26" borderId="0" applyNumberFormat="0" applyFill="0" applyBorder="0" applyAlignment="0"/>
    <xf numFmtId="0" fontId="53" fillId="0" borderId="0" applyNumberFormat="0" applyFill="0" applyBorder="0" applyAlignment="0"/>
    <xf numFmtId="0" fontId="54" fillId="0" borderId="33" applyNumberFormat="0" applyFill="0" applyBorder="0" applyAlignment="0">
      <alignment horizontal="left"/>
    </xf>
    <xf numFmtId="0" fontId="55" fillId="27" borderId="34" applyNumberFormat="0" applyFill="0" applyBorder="0" applyAlignment="0">
      <alignment horizontal="centerContinuous"/>
    </xf>
    <xf numFmtId="0" fontId="56" fillId="0" borderId="0" applyNumberFormat="0" applyFill="0" applyBorder="0" applyAlignment="0"/>
    <xf numFmtId="0" fontId="56" fillId="28" borderId="35" applyNumberFormat="0" applyFill="0" applyBorder="0" applyAlignment="0"/>
    <xf numFmtId="0" fontId="56" fillId="28" borderId="35" applyNumberFormat="0" applyFill="0" applyBorder="0" applyAlignment="0"/>
    <xf numFmtId="0" fontId="56" fillId="28" borderId="35" applyNumberFormat="0" applyFill="0" applyBorder="0" applyAlignment="0"/>
    <xf numFmtId="0" fontId="57" fillId="0" borderId="33" applyNumberFormat="0" applyFill="0" applyBorder="0" applyAlignment="0"/>
    <xf numFmtId="0" fontId="56" fillId="0" borderId="0" applyNumberFormat="0" applyFill="0" applyBorder="0" applyAlignment="0"/>
    <xf numFmtId="0" fontId="18" fillId="29" borderId="0" applyNumberFormat="0" applyBorder="0" applyAlignment="0" applyProtection="0"/>
    <xf numFmtId="0" fontId="58" fillId="30" borderId="0" applyNumberFormat="0" applyBorder="0" applyAlignment="0" applyProtection="0"/>
    <xf numFmtId="0" fontId="18" fillId="31" borderId="0" applyNumberFormat="0" applyBorder="0" applyAlignment="0" applyProtection="0"/>
    <xf numFmtId="0" fontId="58" fillId="32" borderId="0" applyNumberFormat="0" applyBorder="0" applyAlignment="0" applyProtection="0"/>
    <xf numFmtId="0" fontId="18" fillId="33" borderId="0" applyNumberFormat="0" applyBorder="0" applyAlignment="0" applyProtection="0"/>
    <xf numFmtId="0" fontId="58" fillId="34" borderId="0" applyNumberFormat="0" applyBorder="0" applyAlignment="0" applyProtection="0"/>
    <xf numFmtId="0" fontId="18" fillId="35" borderId="0" applyNumberFormat="0" applyBorder="0" applyAlignment="0" applyProtection="0"/>
    <xf numFmtId="0" fontId="58" fillId="36" borderId="0" applyNumberFormat="0" applyBorder="0" applyAlignment="0" applyProtection="0"/>
    <xf numFmtId="0" fontId="18" fillId="37" borderId="0" applyNumberFormat="0" applyBorder="0" applyAlignment="0" applyProtection="0"/>
    <xf numFmtId="0" fontId="58" fillId="30" borderId="0" applyNumberFormat="0" applyBorder="0" applyAlignment="0" applyProtection="0"/>
    <xf numFmtId="0" fontId="18" fillId="38" borderId="0" applyNumberFormat="0" applyBorder="0" applyAlignment="0" applyProtection="0"/>
    <xf numFmtId="0" fontId="58" fillId="38" borderId="0" applyNumberFormat="0" applyBorder="0" applyAlignment="0" applyProtection="0"/>
    <xf numFmtId="0" fontId="9" fillId="6" borderId="0" applyNumberFormat="0" applyBorder="0" applyAlignment="0" applyProtection="0"/>
    <xf numFmtId="176" fontId="15" fillId="29" borderId="0" applyNumberFormat="0" applyBorder="0" applyAlignment="0" applyProtection="0"/>
    <xf numFmtId="176" fontId="15" fillId="29" borderId="0" applyNumberFormat="0" applyBorder="0" applyAlignment="0" applyProtection="0"/>
    <xf numFmtId="176" fontId="15" fillId="29" borderId="0" applyNumberFormat="0" applyBorder="0" applyAlignment="0" applyProtection="0"/>
    <xf numFmtId="176" fontId="15" fillId="29" borderId="0" applyNumberFormat="0" applyBorder="0" applyAlignment="0" applyProtection="0"/>
    <xf numFmtId="176" fontId="59" fillId="39" borderId="0" applyNumberFormat="0" applyBorder="0" applyAlignment="0" applyProtection="0"/>
    <xf numFmtId="0" fontId="60" fillId="39" borderId="0" applyNumberFormat="0" applyBorder="0" applyAlignment="0" applyProtection="0"/>
    <xf numFmtId="0" fontId="9" fillId="6" borderId="0" applyNumberFormat="0" applyBorder="0" applyAlignment="0" applyProtection="0"/>
    <xf numFmtId="0" fontId="18" fillId="2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176" fontId="18" fillId="29" borderId="0" applyNumberFormat="0" applyBorder="0" applyAlignment="0" applyProtection="0"/>
    <xf numFmtId="0" fontId="9" fillId="8" borderId="0" applyNumberFormat="0" applyBorder="0" applyAlignment="0" applyProtection="0"/>
    <xf numFmtId="176" fontId="15" fillId="31" borderId="0" applyNumberFormat="0" applyBorder="0" applyAlignment="0" applyProtection="0"/>
    <xf numFmtId="176" fontId="15" fillId="31" borderId="0" applyNumberFormat="0" applyBorder="0" applyAlignment="0" applyProtection="0"/>
    <xf numFmtId="176" fontId="15" fillId="31" borderId="0" applyNumberFormat="0" applyBorder="0" applyAlignment="0" applyProtection="0"/>
    <xf numFmtId="176" fontId="15" fillId="31" borderId="0" applyNumberFormat="0" applyBorder="0" applyAlignment="0" applyProtection="0"/>
    <xf numFmtId="176" fontId="59" fillId="40" borderId="0" applyNumberFormat="0" applyBorder="0" applyAlignment="0" applyProtection="0"/>
    <xf numFmtId="0" fontId="60" fillId="40" borderId="0" applyNumberFormat="0" applyBorder="0" applyAlignment="0" applyProtection="0"/>
    <xf numFmtId="0" fontId="9" fillId="8" borderId="0" applyNumberFormat="0" applyBorder="0" applyAlignment="0" applyProtection="0"/>
    <xf numFmtId="0" fontId="18" fillId="3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176" fontId="18" fillId="31" borderId="0" applyNumberFormat="0" applyBorder="0" applyAlignment="0" applyProtection="0"/>
    <xf numFmtId="0" fontId="9" fillId="10" borderId="0" applyNumberFormat="0" applyBorder="0" applyAlignment="0" applyProtection="0"/>
    <xf numFmtId="176" fontId="15" fillId="33" borderId="0" applyNumberFormat="0" applyBorder="0" applyAlignment="0" applyProtection="0"/>
    <xf numFmtId="176" fontId="15" fillId="33" borderId="0" applyNumberFormat="0" applyBorder="0" applyAlignment="0" applyProtection="0"/>
    <xf numFmtId="176" fontId="15" fillId="33" borderId="0" applyNumberFormat="0" applyBorder="0" applyAlignment="0" applyProtection="0"/>
    <xf numFmtId="176" fontId="15" fillId="33" borderId="0" applyNumberFormat="0" applyBorder="0" applyAlignment="0" applyProtection="0"/>
    <xf numFmtId="176" fontId="59" fillId="41" borderId="0" applyNumberFormat="0" applyBorder="0" applyAlignment="0" applyProtection="0"/>
    <xf numFmtId="0" fontId="60" fillId="41" borderId="0" applyNumberFormat="0" applyBorder="0" applyAlignment="0" applyProtection="0"/>
    <xf numFmtId="0" fontId="9" fillId="10" borderId="0" applyNumberFormat="0" applyBorder="0" applyAlignment="0" applyProtection="0"/>
    <xf numFmtId="0" fontId="18" fillId="33"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176" fontId="18" fillId="33" borderId="0" applyNumberFormat="0" applyBorder="0" applyAlignment="0" applyProtection="0"/>
    <xf numFmtId="0" fontId="9" fillId="12" borderId="0" applyNumberFormat="0" applyBorder="0" applyAlignment="0" applyProtection="0"/>
    <xf numFmtId="176" fontId="15" fillId="35" borderId="0" applyNumberFormat="0" applyBorder="0" applyAlignment="0" applyProtection="0"/>
    <xf numFmtId="176" fontId="15" fillId="35" borderId="0" applyNumberFormat="0" applyBorder="0" applyAlignment="0" applyProtection="0"/>
    <xf numFmtId="176" fontId="15" fillId="35" borderId="0" applyNumberFormat="0" applyBorder="0" applyAlignment="0" applyProtection="0"/>
    <xf numFmtId="176" fontId="15" fillId="35" borderId="0" applyNumberFormat="0" applyBorder="0" applyAlignment="0" applyProtection="0"/>
    <xf numFmtId="176" fontId="59" fillId="42" borderId="0" applyNumberFormat="0" applyBorder="0" applyAlignment="0" applyProtection="0"/>
    <xf numFmtId="0" fontId="60" fillId="42" borderId="0" applyNumberFormat="0" applyBorder="0" applyAlignment="0" applyProtection="0"/>
    <xf numFmtId="0" fontId="9" fillId="12" borderId="0" applyNumberFormat="0" applyBorder="0" applyAlignment="0" applyProtection="0"/>
    <xf numFmtId="0" fontId="18" fillId="35"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176" fontId="18" fillId="35" borderId="0" applyNumberFormat="0" applyBorder="0" applyAlignment="0" applyProtection="0"/>
    <xf numFmtId="0" fontId="9" fillId="14" borderId="0" applyNumberFormat="0" applyBorder="0" applyAlignment="0" applyProtection="0"/>
    <xf numFmtId="176" fontId="15" fillId="37" borderId="0" applyNumberFormat="0" applyBorder="0" applyAlignment="0" applyProtection="0"/>
    <xf numFmtId="176" fontId="15" fillId="37" borderId="0" applyNumberFormat="0" applyBorder="0" applyAlignment="0" applyProtection="0"/>
    <xf numFmtId="176" fontId="15" fillId="37" borderId="0" applyNumberFormat="0" applyBorder="0" applyAlignment="0" applyProtection="0"/>
    <xf numFmtId="176" fontId="15" fillId="37" borderId="0" applyNumberFormat="0" applyBorder="0" applyAlignment="0" applyProtection="0"/>
    <xf numFmtId="176" fontId="59" fillId="43" borderId="0" applyNumberFormat="0" applyBorder="0" applyAlignment="0" applyProtection="0"/>
    <xf numFmtId="0" fontId="60" fillId="43" borderId="0" applyNumberFormat="0" applyBorder="0" applyAlignment="0" applyProtection="0"/>
    <xf numFmtId="0" fontId="9" fillId="14" borderId="0" applyNumberFormat="0" applyBorder="0" applyAlignment="0" applyProtection="0"/>
    <xf numFmtId="0" fontId="18" fillId="37"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176" fontId="18" fillId="37" borderId="0" applyNumberFormat="0" applyBorder="0" applyAlignment="0" applyProtection="0"/>
    <xf numFmtId="0" fontId="9" fillId="16" borderId="0" applyNumberFormat="0" applyBorder="0" applyAlignment="0" applyProtection="0"/>
    <xf numFmtId="176" fontId="15" fillId="38" borderId="0" applyNumberFormat="0" applyBorder="0" applyAlignment="0" applyProtection="0"/>
    <xf numFmtId="176" fontId="15" fillId="38" borderId="0" applyNumberFormat="0" applyBorder="0" applyAlignment="0" applyProtection="0"/>
    <xf numFmtId="176" fontId="15" fillId="38" borderId="0" applyNumberFormat="0" applyBorder="0" applyAlignment="0" applyProtection="0"/>
    <xf numFmtId="176" fontId="15" fillId="38" borderId="0" applyNumberFormat="0" applyBorder="0" applyAlignment="0" applyProtection="0"/>
    <xf numFmtId="176" fontId="59" fillId="44" borderId="0" applyNumberFormat="0" applyBorder="0" applyAlignment="0" applyProtection="0"/>
    <xf numFmtId="0" fontId="60" fillId="45" borderId="0" applyNumberFormat="0" applyBorder="0" applyAlignment="0" applyProtection="0"/>
    <xf numFmtId="0" fontId="9" fillId="16" borderId="0" applyNumberFormat="0" applyBorder="0" applyAlignment="0" applyProtection="0"/>
    <xf numFmtId="0" fontId="18" fillId="38"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176" fontId="18" fillId="38" borderId="0" applyNumberFormat="0" applyBorder="0" applyAlignment="0" applyProtection="0"/>
    <xf numFmtId="183" fontId="48" fillId="0" borderId="0" applyFill="0" applyBorder="0" applyProtection="0">
      <alignment horizontal="right"/>
    </xf>
    <xf numFmtId="0" fontId="18" fillId="46" borderId="0" applyNumberFormat="0" applyBorder="0" applyAlignment="0" applyProtection="0"/>
    <xf numFmtId="0" fontId="58" fillId="47" borderId="0" applyNumberFormat="0" applyBorder="0" applyAlignment="0" applyProtection="0"/>
    <xf numFmtId="0" fontId="18" fillId="48" borderId="0" applyNumberFormat="0" applyBorder="0" applyAlignment="0" applyProtection="0"/>
    <xf numFmtId="0" fontId="58" fillId="32" borderId="0" applyNumberFormat="0" applyBorder="0" applyAlignment="0" applyProtection="0"/>
    <xf numFmtId="0" fontId="18" fillId="49" borderId="0" applyNumberFormat="0" applyBorder="0" applyAlignment="0" applyProtection="0"/>
    <xf numFmtId="0" fontId="58" fillId="50" borderId="0" applyNumberFormat="0" applyBorder="0" applyAlignment="0" applyProtection="0"/>
    <xf numFmtId="0" fontId="18" fillId="35" borderId="0" applyNumberFormat="0" applyBorder="0" applyAlignment="0" applyProtection="0"/>
    <xf numFmtId="0" fontId="58" fillId="51" borderId="0" applyNumberFormat="0" applyBorder="0" applyAlignment="0" applyProtection="0"/>
    <xf numFmtId="0" fontId="18" fillId="46" borderId="0" applyNumberFormat="0" applyBorder="0" applyAlignment="0" applyProtection="0"/>
    <xf numFmtId="0" fontId="58" fillId="52" borderId="0" applyNumberFormat="0" applyBorder="0" applyAlignment="0" applyProtection="0"/>
    <xf numFmtId="0" fontId="18" fillId="53" borderId="0" applyNumberFormat="0" applyBorder="0" applyAlignment="0" applyProtection="0"/>
    <xf numFmtId="0" fontId="58" fillId="38" borderId="0" applyNumberFormat="0" applyBorder="0" applyAlignment="0" applyProtection="0"/>
    <xf numFmtId="0" fontId="9" fillId="7" borderId="0" applyNumberFormat="0" applyBorder="0" applyAlignment="0" applyProtection="0"/>
    <xf numFmtId="176" fontId="15" fillId="46" borderId="0" applyNumberFormat="0" applyBorder="0" applyAlignment="0" applyProtection="0"/>
    <xf numFmtId="176" fontId="15" fillId="46" borderId="0" applyNumberFormat="0" applyBorder="0" applyAlignment="0" applyProtection="0"/>
    <xf numFmtId="176" fontId="15" fillId="46" borderId="0" applyNumberFormat="0" applyBorder="0" applyAlignment="0" applyProtection="0"/>
    <xf numFmtId="176" fontId="15" fillId="46" borderId="0" applyNumberFormat="0" applyBorder="0" applyAlignment="0" applyProtection="0"/>
    <xf numFmtId="176" fontId="59" fillId="54" borderId="0" applyNumberFormat="0" applyBorder="0" applyAlignment="0" applyProtection="0"/>
    <xf numFmtId="0" fontId="60" fillId="54" borderId="0" applyNumberFormat="0" applyBorder="0" applyAlignment="0" applyProtection="0"/>
    <xf numFmtId="0" fontId="9" fillId="7" borderId="0" applyNumberFormat="0" applyBorder="0" applyAlignment="0" applyProtection="0"/>
    <xf numFmtId="0" fontId="18" fillId="4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176" fontId="18" fillId="46" borderId="0" applyNumberFormat="0" applyBorder="0" applyAlignment="0" applyProtection="0"/>
    <xf numFmtId="0" fontId="9" fillId="9" borderId="0" applyNumberFormat="0" applyBorder="0" applyAlignment="0" applyProtection="0"/>
    <xf numFmtId="176" fontId="15" fillId="48" borderId="0" applyNumberFormat="0" applyBorder="0" applyAlignment="0" applyProtection="0"/>
    <xf numFmtId="176" fontId="15" fillId="48" borderId="0" applyNumberFormat="0" applyBorder="0" applyAlignment="0" applyProtection="0"/>
    <xf numFmtId="176" fontId="15" fillId="48" borderId="0" applyNumberFormat="0" applyBorder="0" applyAlignment="0" applyProtection="0"/>
    <xf numFmtId="176" fontId="15" fillId="48" borderId="0" applyNumberFormat="0" applyBorder="0" applyAlignment="0" applyProtection="0"/>
    <xf numFmtId="176" fontId="59" fillId="55" borderId="0" applyNumberFormat="0" applyBorder="0" applyAlignment="0" applyProtection="0"/>
    <xf numFmtId="0" fontId="60" fillId="55" borderId="0" applyNumberFormat="0" applyBorder="0" applyAlignment="0" applyProtection="0"/>
    <xf numFmtId="0" fontId="9" fillId="9" borderId="0" applyNumberFormat="0" applyBorder="0" applyAlignment="0" applyProtection="0"/>
    <xf numFmtId="0" fontId="18" fillId="4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176" fontId="18" fillId="48" borderId="0" applyNumberFormat="0" applyBorder="0" applyAlignment="0" applyProtection="0"/>
    <xf numFmtId="0" fontId="9" fillId="11" borderId="0" applyNumberFormat="0" applyBorder="0" applyAlignment="0" applyProtection="0"/>
    <xf numFmtId="176" fontId="15" fillId="49" borderId="0" applyNumberFormat="0" applyBorder="0" applyAlignment="0" applyProtection="0"/>
    <xf numFmtId="176" fontId="15" fillId="49" borderId="0" applyNumberFormat="0" applyBorder="0" applyAlignment="0" applyProtection="0"/>
    <xf numFmtId="176" fontId="15" fillId="49" borderId="0" applyNumberFormat="0" applyBorder="0" applyAlignment="0" applyProtection="0"/>
    <xf numFmtId="176" fontId="15" fillId="49" borderId="0" applyNumberFormat="0" applyBorder="0" applyAlignment="0" applyProtection="0"/>
    <xf numFmtId="176" fontId="59" fillId="56" borderId="0" applyNumberFormat="0" applyBorder="0" applyAlignment="0" applyProtection="0"/>
    <xf numFmtId="0" fontId="60" fillId="56" borderId="0" applyNumberFormat="0" applyBorder="0" applyAlignment="0" applyProtection="0"/>
    <xf numFmtId="0" fontId="9" fillId="11" borderId="0" applyNumberFormat="0" applyBorder="0" applyAlignment="0" applyProtection="0"/>
    <xf numFmtId="0" fontId="18" fillId="49"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176" fontId="18" fillId="49" borderId="0" applyNumberFormat="0" applyBorder="0" applyAlignment="0" applyProtection="0"/>
    <xf numFmtId="0" fontId="9" fillId="13" borderId="0" applyNumberFormat="0" applyBorder="0" applyAlignment="0" applyProtection="0"/>
    <xf numFmtId="176" fontId="15" fillId="35" borderId="0" applyNumberFormat="0" applyBorder="0" applyAlignment="0" applyProtection="0"/>
    <xf numFmtId="176" fontId="15" fillId="35" borderId="0" applyNumberFormat="0" applyBorder="0" applyAlignment="0" applyProtection="0"/>
    <xf numFmtId="176" fontId="15" fillId="35" borderId="0" applyNumberFormat="0" applyBorder="0" applyAlignment="0" applyProtection="0"/>
    <xf numFmtId="176" fontId="15" fillId="35" borderId="0" applyNumberFormat="0" applyBorder="0" applyAlignment="0" applyProtection="0"/>
    <xf numFmtId="176" fontId="59" fillId="42" borderId="0" applyNumberFormat="0" applyBorder="0" applyAlignment="0" applyProtection="0"/>
    <xf numFmtId="0" fontId="60" fillId="42" borderId="0" applyNumberFormat="0" applyBorder="0" applyAlignment="0" applyProtection="0"/>
    <xf numFmtId="0" fontId="9" fillId="13" borderId="0" applyNumberFormat="0" applyBorder="0" applyAlignment="0" applyProtection="0"/>
    <xf numFmtId="0" fontId="18" fillId="35"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176" fontId="18" fillId="35" borderId="0" applyNumberFormat="0" applyBorder="0" applyAlignment="0" applyProtection="0"/>
    <xf numFmtId="0" fontId="9" fillId="15" borderId="0" applyNumberFormat="0" applyBorder="0" applyAlignment="0" applyProtection="0"/>
    <xf numFmtId="176" fontId="15" fillId="46" borderId="0" applyNumberFormat="0" applyBorder="0" applyAlignment="0" applyProtection="0"/>
    <xf numFmtId="176" fontId="15" fillId="46" borderId="0" applyNumberFormat="0" applyBorder="0" applyAlignment="0" applyProtection="0"/>
    <xf numFmtId="176" fontId="15" fillId="46" borderId="0" applyNumberFormat="0" applyBorder="0" applyAlignment="0" applyProtection="0"/>
    <xf numFmtId="176" fontId="15" fillId="46" borderId="0" applyNumberFormat="0" applyBorder="0" applyAlignment="0" applyProtection="0"/>
    <xf numFmtId="176" fontId="59" fillId="54" borderId="0" applyNumberFormat="0" applyBorder="0" applyAlignment="0" applyProtection="0"/>
    <xf numFmtId="0" fontId="60" fillId="54" borderId="0" applyNumberFormat="0" applyBorder="0" applyAlignment="0" applyProtection="0"/>
    <xf numFmtId="0" fontId="9" fillId="15" borderId="0" applyNumberFormat="0" applyBorder="0" applyAlignment="0" applyProtection="0"/>
    <xf numFmtId="0" fontId="18" fillId="46"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176" fontId="18" fillId="46" borderId="0" applyNumberFormat="0" applyBorder="0" applyAlignment="0" applyProtection="0"/>
    <xf numFmtId="0" fontId="9" fillId="17" borderId="0" applyNumberFormat="0" applyBorder="0" applyAlignment="0" applyProtection="0"/>
    <xf numFmtId="176" fontId="15" fillId="53" borderId="0" applyNumberFormat="0" applyBorder="0" applyAlignment="0" applyProtection="0"/>
    <xf numFmtId="176" fontId="15" fillId="53" borderId="0" applyNumberFormat="0" applyBorder="0" applyAlignment="0" applyProtection="0"/>
    <xf numFmtId="176" fontId="15" fillId="53" borderId="0" applyNumberFormat="0" applyBorder="0" applyAlignment="0" applyProtection="0"/>
    <xf numFmtId="176" fontId="15" fillId="53" borderId="0" applyNumberFormat="0" applyBorder="0" applyAlignment="0" applyProtection="0"/>
    <xf numFmtId="176" fontId="59" fillId="57" borderId="0" applyNumberFormat="0" applyBorder="0" applyAlignment="0" applyProtection="0"/>
    <xf numFmtId="0" fontId="60" fillId="57" borderId="0" applyNumberFormat="0" applyBorder="0" applyAlignment="0" applyProtection="0"/>
    <xf numFmtId="0" fontId="9" fillId="17" borderId="0" applyNumberFormat="0" applyBorder="0" applyAlignment="0" applyProtection="0"/>
    <xf numFmtId="0" fontId="18" fillId="53"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176" fontId="18" fillId="53" borderId="0" applyNumberFormat="0" applyBorder="0" applyAlignment="0" applyProtection="0"/>
    <xf numFmtId="0" fontId="61" fillId="58" borderId="0" applyNumberFormat="0" applyBorder="0" applyAlignment="0" applyProtection="0"/>
    <xf numFmtId="0" fontId="62" fillId="59" borderId="0" applyNumberFormat="0" applyBorder="0" applyAlignment="0" applyProtection="0"/>
    <xf numFmtId="0" fontId="61" fillId="48" borderId="0" applyNumberFormat="0" applyBorder="0" applyAlignment="0" applyProtection="0"/>
    <xf numFmtId="0" fontId="62" fillId="32" borderId="0" applyNumberFormat="0" applyBorder="0" applyAlignment="0" applyProtection="0"/>
    <xf numFmtId="0" fontId="61" fillId="49" borderId="0" applyNumberFormat="0" applyBorder="0" applyAlignment="0" applyProtection="0"/>
    <xf numFmtId="0" fontId="62" fillId="50" borderId="0" applyNumberFormat="0" applyBorder="0" applyAlignment="0" applyProtection="0"/>
    <xf numFmtId="0" fontId="61" fillId="60" borderId="0" applyNumberFormat="0" applyBorder="0" applyAlignment="0" applyProtection="0"/>
    <xf numFmtId="0" fontId="62" fillId="51" borderId="0" applyNumberFormat="0" applyBorder="0" applyAlignment="0" applyProtection="0"/>
    <xf numFmtId="0" fontId="61" fillId="61" borderId="0" applyNumberFormat="0" applyBorder="0" applyAlignment="0" applyProtection="0"/>
    <xf numFmtId="0" fontId="62" fillId="59" borderId="0" applyNumberFormat="0" applyBorder="0" applyAlignment="0" applyProtection="0"/>
    <xf numFmtId="0" fontId="61" fillId="62" borderId="0" applyNumberFormat="0" applyBorder="0" applyAlignment="0" applyProtection="0"/>
    <xf numFmtId="0" fontId="62" fillId="53" borderId="0" applyNumberFormat="0" applyBorder="0" applyAlignment="0" applyProtection="0"/>
    <xf numFmtId="0" fontId="61" fillId="58" borderId="0" applyNumberFormat="0" applyBorder="0" applyAlignment="0" applyProtection="0"/>
    <xf numFmtId="176" fontId="15" fillId="58" borderId="0" applyNumberFormat="0" applyBorder="0" applyAlignment="0" applyProtection="0"/>
    <xf numFmtId="176" fontId="15" fillId="58" borderId="0" applyNumberFormat="0" applyBorder="0" applyAlignment="0" applyProtection="0"/>
    <xf numFmtId="176" fontId="15" fillId="58" borderId="0" applyNumberFormat="0" applyBorder="0" applyAlignment="0" applyProtection="0"/>
    <xf numFmtId="176" fontId="15" fillId="58" borderId="0" applyNumberFormat="0" applyBorder="0" applyAlignment="0" applyProtection="0"/>
    <xf numFmtId="176" fontId="15" fillId="63" borderId="0" applyNumberFormat="0" applyBorder="0" applyAlignment="0" applyProtection="0"/>
    <xf numFmtId="0" fontId="63" fillId="63" borderId="0" applyNumberFormat="0" applyBorder="0" applyAlignment="0" applyProtection="0"/>
    <xf numFmtId="176" fontId="61" fillId="58" borderId="0" applyNumberFormat="0" applyBorder="0" applyAlignment="0" applyProtection="0"/>
    <xf numFmtId="0" fontId="61" fillId="58" borderId="0" applyNumberFormat="0" applyBorder="0" applyAlignment="0" applyProtection="0"/>
    <xf numFmtId="0" fontId="61" fillId="48" borderId="0" applyNumberFormat="0" applyBorder="0" applyAlignment="0" applyProtection="0"/>
    <xf numFmtId="176" fontId="15" fillId="48" borderId="0" applyNumberFormat="0" applyBorder="0" applyAlignment="0" applyProtection="0"/>
    <xf numFmtId="176" fontId="15" fillId="48" borderId="0" applyNumberFormat="0" applyBorder="0" applyAlignment="0" applyProtection="0"/>
    <xf numFmtId="176" fontId="15" fillId="48" borderId="0" applyNumberFormat="0" applyBorder="0" applyAlignment="0" applyProtection="0"/>
    <xf numFmtId="176" fontId="15" fillId="48" borderId="0" applyNumberFormat="0" applyBorder="0" applyAlignment="0" applyProtection="0"/>
    <xf numFmtId="176" fontId="15" fillId="55" borderId="0" applyNumberFormat="0" applyBorder="0" applyAlignment="0" applyProtection="0"/>
    <xf numFmtId="0" fontId="63" fillId="55" borderId="0" applyNumberFormat="0" applyBorder="0" applyAlignment="0" applyProtection="0"/>
    <xf numFmtId="176" fontId="61" fillId="48" borderId="0" applyNumberFormat="0" applyBorder="0" applyAlignment="0" applyProtection="0"/>
    <xf numFmtId="0" fontId="61" fillId="48" borderId="0" applyNumberFormat="0" applyBorder="0" applyAlignment="0" applyProtection="0"/>
    <xf numFmtId="0" fontId="61" fillId="49" borderId="0" applyNumberFormat="0" applyBorder="0" applyAlignment="0" applyProtection="0"/>
    <xf numFmtId="176" fontId="15" fillId="49" borderId="0" applyNumberFormat="0" applyBorder="0" applyAlignment="0" applyProtection="0"/>
    <xf numFmtId="176" fontId="15" fillId="49" borderId="0" applyNumberFormat="0" applyBorder="0" applyAlignment="0" applyProtection="0"/>
    <xf numFmtId="176" fontId="15" fillId="49" borderId="0" applyNumberFormat="0" applyBorder="0" applyAlignment="0" applyProtection="0"/>
    <xf numFmtId="176" fontId="15" fillId="49" borderId="0" applyNumberFormat="0" applyBorder="0" applyAlignment="0" applyProtection="0"/>
    <xf numFmtId="176" fontId="15" fillId="56" borderId="0" applyNumberFormat="0" applyBorder="0" applyAlignment="0" applyProtection="0"/>
    <xf numFmtId="0" fontId="63" fillId="56" borderId="0" applyNumberFormat="0" applyBorder="0" applyAlignment="0" applyProtection="0"/>
    <xf numFmtId="176" fontId="61" fillId="49" borderId="0" applyNumberFormat="0" applyBorder="0" applyAlignment="0" applyProtection="0"/>
    <xf numFmtId="0" fontId="61" fillId="49" borderId="0" applyNumberFormat="0" applyBorder="0" applyAlignment="0" applyProtection="0"/>
    <xf numFmtId="0" fontId="61" fillId="60" borderId="0" applyNumberFormat="0" applyBorder="0" applyAlignment="0" applyProtection="0"/>
    <xf numFmtId="176" fontId="15" fillId="60" borderId="0" applyNumberFormat="0" applyBorder="0" applyAlignment="0" applyProtection="0"/>
    <xf numFmtId="176" fontId="15" fillId="60" borderId="0" applyNumberFormat="0" applyBorder="0" applyAlignment="0" applyProtection="0"/>
    <xf numFmtId="176" fontId="15" fillId="60" borderId="0" applyNumberFormat="0" applyBorder="0" applyAlignment="0" applyProtection="0"/>
    <xf numFmtId="176" fontId="15" fillId="60" borderId="0" applyNumberFormat="0" applyBorder="0" applyAlignment="0" applyProtection="0"/>
    <xf numFmtId="176" fontId="15" fillId="64" borderId="0" applyNumberFormat="0" applyBorder="0" applyAlignment="0" applyProtection="0"/>
    <xf numFmtId="0" fontId="63" fillId="64" borderId="0" applyNumberFormat="0" applyBorder="0" applyAlignment="0" applyProtection="0"/>
    <xf numFmtId="176" fontId="61" fillId="60" borderId="0" applyNumberFormat="0" applyBorder="0" applyAlignment="0" applyProtection="0"/>
    <xf numFmtId="0" fontId="61" fillId="60" borderId="0" applyNumberFormat="0" applyBorder="0" applyAlignment="0" applyProtection="0"/>
    <xf numFmtId="0" fontId="61" fillId="61" borderId="0" applyNumberFormat="0" applyBorder="0" applyAlignment="0" applyProtection="0"/>
    <xf numFmtId="176" fontId="15" fillId="61" borderId="0" applyNumberFormat="0" applyBorder="0" applyAlignment="0" applyProtection="0"/>
    <xf numFmtId="176" fontId="15" fillId="61" borderId="0" applyNumberFormat="0" applyBorder="0" applyAlignment="0" applyProtection="0"/>
    <xf numFmtId="176" fontId="15" fillId="61" borderId="0" applyNumberFormat="0" applyBorder="0" applyAlignment="0" applyProtection="0"/>
    <xf numFmtId="176" fontId="15" fillId="61" borderId="0" applyNumberFormat="0" applyBorder="0" applyAlignment="0" applyProtection="0"/>
    <xf numFmtId="176" fontId="15" fillId="65" borderId="0" applyNumberFormat="0" applyBorder="0" applyAlignment="0" applyProtection="0"/>
    <xf numFmtId="0" fontId="63" fillId="65" borderId="0" applyNumberFormat="0" applyBorder="0" applyAlignment="0" applyProtection="0"/>
    <xf numFmtId="176" fontId="61" fillId="61" borderId="0" applyNumberFormat="0" applyBorder="0" applyAlignment="0" applyProtection="0"/>
    <xf numFmtId="0" fontId="61" fillId="61" borderId="0" applyNumberFormat="0" applyBorder="0" applyAlignment="0" applyProtection="0"/>
    <xf numFmtId="0" fontId="61" fillId="62" borderId="0" applyNumberFormat="0" applyBorder="0" applyAlignment="0" applyProtection="0"/>
    <xf numFmtId="176" fontId="15" fillId="62" borderId="0" applyNumberFormat="0" applyBorder="0" applyAlignment="0" applyProtection="0"/>
    <xf numFmtId="176" fontId="15" fillId="62" borderId="0" applyNumberFormat="0" applyBorder="0" applyAlignment="0" applyProtection="0"/>
    <xf numFmtId="176" fontId="15" fillId="62" borderId="0" applyNumberFormat="0" applyBorder="0" applyAlignment="0" applyProtection="0"/>
    <xf numFmtId="176" fontId="15" fillId="62" borderId="0" applyNumberFormat="0" applyBorder="0" applyAlignment="0" applyProtection="0"/>
    <xf numFmtId="176" fontId="15" fillId="66" borderId="0" applyNumberFormat="0" applyBorder="0" applyAlignment="0" applyProtection="0"/>
    <xf numFmtId="0" fontId="63" fillId="66" borderId="0" applyNumberFormat="0" applyBorder="0" applyAlignment="0" applyProtection="0"/>
    <xf numFmtId="176" fontId="61" fillId="62" borderId="0" applyNumberFormat="0" applyBorder="0" applyAlignment="0" applyProtection="0"/>
    <xf numFmtId="0" fontId="61" fillId="62" borderId="0" applyNumberFormat="0" applyBorder="0" applyAlignment="0" applyProtection="0"/>
    <xf numFmtId="0" fontId="64" fillId="0" borderId="0">
      <alignment horizontal="right"/>
    </xf>
    <xf numFmtId="184" fontId="25" fillId="0" borderId="0" applyFont="0" applyFill="0" applyBorder="0" applyAlignment="0" applyProtection="0"/>
    <xf numFmtId="185" fontId="25" fillId="0" borderId="0" applyFont="0" applyFill="0" applyBorder="0" applyAlignment="0" applyProtection="0"/>
    <xf numFmtId="184" fontId="25" fillId="0" borderId="0" applyFont="0" applyFill="0" applyBorder="0" applyAlignment="0" applyProtection="0"/>
    <xf numFmtId="185" fontId="25" fillId="0" borderId="0" applyFont="0" applyFill="0" applyBorder="0" applyAlignment="0" applyProtection="0"/>
    <xf numFmtId="0" fontId="61" fillId="67" borderId="0" applyNumberFormat="0" applyBorder="0" applyAlignment="0" applyProtection="0"/>
    <xf numFmtId="0" fontId="65" fillId="68" borderId="0" applyNumberFormat="0" applyBorder="0" applyAlignment="0" applyProtection="0"/>
    <xf numFmtId="0" fontId="65" fillId="44" borderId="0" applyNumberFormat="0" applyBorder="0" applyAlignment="0" applyProtection="0"/>
    <xf numFmtId="0" fontId="66" fillId="69" borderId="0" applyNumberFormat="0" applyBorder="0" applyAlignment="0" applyProtection="0"/>
    <xf numFmtId="0" fontId="66" fillId="70" borderId="0" applyNumberFormat="0" applyBorder="0" applyAlignment="0" applyProtection="0"/>
    <xf numFmtId="0" fontId="61" fillId="71" borderId="0" applyNumberFormat="0" applyBorder="0" applyAlignment="0" applyProtection="0"/>
    <xf numFmtId="0" fontId="65" fillId="72" borderId="0" applyNumberFormat="0" applyBorder="0" applyAlignment="0" applyProtection="0"/>
    <xf numFmtId="0" fontId="65" fillId="73" borderId="0" applyNumberFormat="0" applyBorder="0" applyAlignment="0" applyProtection="0"/>
    <xf numFmtId="0" fontId="66" fillId="74" borderId="0" applyNumberFormat="0" applyBorder="0" applyAlignment="0" applyProtection="0"/>
    <xf numFmtId="0" fontId="66" fillId="75" borderId="0" applyNumberFormat="0" applyBorder="0" applyAlignment="0" applyProtection="0"/>
    <xf numFmtId="0" fontId="61" fillId="50" borderId="0" applyNumberFormat="0" applyBorder="0" applyAlignment="0" applyProtection="0"/>
    <xf numFmtId="0" fontId="65" fillId="76" borderId="0" applyNumberFormat="0" applyBorder="0" applyAlignment="0" applyProtection="0"/>
    <xf numFmtId="0" fontId="65" fillId="77" borderId="0" applyNumberFormat="0" applyBorder="0" applyAlignment="0" applyProtection="0"/>
    <xf numFmtId="0" fontId="66" fillId="78" borderId="0" applyNumberFormat="0" applyBorder="0" applyAlignment="0" applyProtection="0"/>
    <xf numFmtId="0" fontId="66" fillId="79" borderId="0" applyNumberFormat="0" applyBorder="0" applyAlignment="0" applyProtection="0"/>
    <xf numFmtId="0" fontId="61" fillId="60" borderId="0" applyNumberFormat="0" applyBorder="0" applyAlignment="0" applyProtection="0"/>
    <xf numFmtId="0" fontId="65" fillId="72" borderId="0" applyNumberFormat="0" applyBorder="0" applyAlignment="0" applyProtection="0"/>
    <xf numFmtId="0" fontId="65" fillId="80" borderId="0" applyNumberFormat="0" applyBorder="0" applyAlignment="0" applyProtection="0"/>
    <xf numFmtId="0" fontId="66" fillId="73" borderId="0" applyNumberFormat="0" applyBorder="0" applyAlignment="0" applyProtection="0"/>
    <xf numFmtId="0" fontId="66" fillId="81" borderId="0" applyNumberFormat="0" applyBorder="0" applyAlignment="0" applyProtection="0"/>
    <xf numFmtId="0" fontId="61" fillId="61" borderId="0" applyNumberFormat="0" applyBorder="0" applyAlignment="0" applyProtection="0"/>
    <xf numFmtId="0" fontId="65" fillId="82" borderId="0" applyNumberFormat="0" applyBorder="0" applyAlignment="0" applyProtection="0"/>
    <xf numFmtId="0" fontId="65" fillId="83" borderId="0" applyNumberFormat="0" applyBorder="0" applyAlignment="0" applyProtection="0"/>
    <xf numFmtId="0" fontId="66" fillId="69" borderId="0" applyNumberFormat="0" applyBorder="0" applyAlignment="0" applyProtection="0"/>
    <xf numFmtId="0" fontId="66" fillId="69" borderId="0" applyNumberFormat="0" applyBorder="0" applyAlignment="0" applyProtection="0"/>
    <xf numFmtId="0" fontId="61" fillId="84" borderId="0" applyNumberFormat="0" applyBorder="0" applyAlignment="0" applyProtection="0"/>
    <xf numFmtId="0" fontId="65" fillId="85" borderId="0" applyNumberFormat="0" applyBorder="0" applyAlignment="0" applyProtection="0"/>
    <xf numFmtId="0" fontId="65" fillId="86" borderId="0" applyNumberFormat="0" applyBorder="0" applyAlignment="0" applyProtection="0"/>
    <xf numFmtId="0" fontId="66" fillId="87" borderId="0" applyNumberFormat="0" applyBorder="0" applyAlignment="0" applyProtection="0"/>
    <xf numFmtId="0" fontId="66" fillId="88" borderId="0" applyNumberFormat="0" applyBorder="0" applyAlignment="0" applyProtection="0"/>
    <xf numFmtId="186" fontId="25" fillId="0" borderId="0" applyFont="0" applyFill="0" applyBorder="0" applyProtection="0"/>
    <xf numFmtId="187" fontId="29" fillId="0" borderId="0" applyFont="0" applyFill="0" applyBorder="0" applyAlignment="0" applyProtection="0"/>
    <xf numFmtId="188" fontId="29" fillId="0" borderId="0" applyFont="0" applyFill="0" applyBorder="0" applyAlignment="0" applyProtection="0"/>
    <xf numFmtId="0" fontId="67" fillId="0" borderId="0" applyNumberFormat="0" applyFill="0" applyBorder="0" applyAlignment="0" applyProtection="0">
      <alignment vertical="top"/>
      <protection locked="0"/>
    </xf>
    <xf numFmtId="0" fontId="68" fillId="0" borderId="0"/>
    <xf numFmtId="189" fontId="69" fillId="0" borderId="0">
      <alignment horizontal="left"/>
    </xf>
    <xf numFmtId="39" fontId="70" fillId="0" borderId="0" applyFont="0" applyFill="0">
      <alignment vertical="center"/>
    </xf>
    <xf numFmtId="0" fontId="71" fillId="0" borderId="0">
      <alignment horizontal="right"/>
    </xf>
    <xf numFmtId="0" fontId="68" fillId="0" borderId="0" applyNumberFormat="0" applyFill="0" applyBorder="0" applyAlignment="0" applyProtection="0"/>
    <xf numFmtId="0" fontId="72" fillId="0" borderId="0" applyNumberFormat="0" applyFill="0" applyBorder="0" applyAlignment="0" applyProtection="0"/>
    <xf numFmtId="186" fontId="73" fillId="18" borderId="1"/>
    <xf numFmtId="186" fontId="73" fillId="18" borderId="1"/>
    <xf numFmtId="186" fontId="73" fillId="18" borderId="1"/>
    <xf numFmtId="0" fontId="74" fillId="0" borderId="0"/>
    <xf numFmtId="190" fontId="75" fillId="0" borderId="0"/>
    <xf numFmtId="0" fontId="76" fillId="31" borderId="0" applyNumberFormat="0" applyBorder="0" applyAlignment="0" applyProtection="0"/>
    <xf numFmtId="0" fontId="77" fillId="85" borderId="0" applyNumberFormat="0" applyBorder="0" applyAlignment="0" applyProtection="0"/>
    <xf numFmtId="0" fontId="78" fillId="0" borderId="0"/>
    <xf numFmtId="0" fontId="79" fillId="0" borderId="0" applyNumberFormat="0" applyFill="0" applyBorder="0" applyAlignment="0" applyProtection="0"/>
    <xf numFmtId="0" fontId="80" fillId="0" borderId="0" applyNumberFormat="0" applyFill="0" applyBorder="0" applyAlignment="0" applyProtection="0"/>
    <xf numFmtId="172" fontId="75" fillId="0" borderId="0"/>
    <xf numFmtId="0" fontId="81" fillId="0" borderId="0" applyNumberFormat="0" applyFill="0" applyBorder="0" applyAlignment="0" applyProtection="0"/>
    <xf numFmtId="0" fontId="82" fillId="0" borderId="35" applyNumberFormat="0" applyFill="0" applyAlignment="0" applyProtection="0"/>
    <xf numFmtId="0" fontId="82" fillId="0" borderId="35" applyNumberFormat="0" applyFill="0" applyAlignment="0" applyProtection="0"/>
    <xf numFmtId="0" fontId="82" fillId="0" borderId="35" applyNumberFormat="0" applyFill="0" applyAlignment="0" applyProtection="0"/>
    <xf numFmtId="191" fontId="83" fillId="0" borderId="0" applyFont="0" applyFill="0" applyBorder="0" applyAlignment="0" applyProtection="0"/>
    <xf numFmtId="0" fontId="29" fillId="0" borderId="0" applyFont="0" applyFill="0" applyBorder="0" applyAlignment="0" applyProtection="0"/>
    <xf numFmtId="192" fontId="84" fillId="0" borderId="0"/>
    <xf numFmtId="0" fontId="85" fillId="0" borderId="0"/>
    <xf numFmtId="193" fontId="15" fillId="0" borderId="0" applyFill="0" applyAlignment="0"/>
    <xf numFmtId="168" fontId="19" fillId="0" borderId="0" applyFill="0" applyAlignment="0"/>
    <xf numFmtId="194" fontId="19" fillId="0" borderId="0" applyFill="0" applyAlignment="0"/>
    <xf numFmtId="195" fontId="15" fillId="0" borderId="0" applyFill="0" applyAlignment="0"/>
    <xf numFmtId="196" fontId="15" fillId="0" borderId="0" applyFill="0" applyAlignment="0"/>
    <xf numFmtId="193" fontId="15" fillId="0" borderId="0" applyFill="0" applyAlignment="0"/>
    <xf numFmtId="197" fontId="15" fillId="0" borderId="0" applyFill="0" applyAlignment="0"/>
    <xf numFmtId="168" fontId="19" fillId="0" borderId="0" applyFill="0" applyAlignment="0"/>
    <xf numFmtId="0" fontId="86" fillId="47" borderId="36" applyNumberFormat="0" applyAlignment="0" applyProtection="0"/>
    <xf numFmtId="0" fontId="87" fillId="89" borderId="37" applyNumberFormat="0" applyAlignment="0" applyProtection="0"/>
    <xf numFmtId="0" fontId="87" fillId="89" borderId="37" applyNumberFormat="0" applyAlignment="0" applyProtection="0"/>
    <xf numFmtId="0" fontId="86" fillId="47" borderId="36" applyNumberFormat="0" applyAlignment="0" applyProtection="0"/>
    <xf numFmtId="0" fontId="87" fillId="89" borderId="37" applyNumberFormat="0" applyAlignment="0" applyProtection="0"/>
    <xf numFmtId="0" fontId="86" fillId="47" borderId="36" applyNumberFormat="0" applyAlignment="0" applyProtection="0"/>
    <xf numFmtId="0" fontId="86" fillId="47" borderId="36" applyNumberFormat="0" applyAlignment="0" applyProtection="0"/>
    <xf numFmtId="0" fontId="86" fillId="47" borderId="36" applyNumberFormat="0" applyAlignment="0" applyProtection="0"/>
    <xf numFmtId="0" fontId="25" fillId="90" borderId="0" applyNumberFormat="0" applyFont="0" applyBorder="0" applyAlignment="0"/>
    <xf numFmtId="0" fontId="82" fillId="0" borderId="35" applyNumberFormat="0" applyFont="0" applyFill="0" applyProtection="0">
      <alignment horizontal="centerContinuous" vertical="center"/>
    </xf>
    <xf numFmtId="0" fontId="82" fillId="0" borderId="35" applyNumberFormat="0" applyFont="0" applyFill="0" applyProtection="0">
      <alignment horizontal="centerContinuous" vertical="center"/>
    </xf>
    <xf numFmtId="0" fontId="82" fillId="0" borderId="35" applyNumberFormat="0" applyFont="0" applyFill="0" applyProtection="0">
      <alignment horizontal="centerContinuous" vertical="center"/>
    </xf>
    <xf numFmtId="1" fontId="88" fillId="0" borderId="0"/>
    <xf numFmtId="0" fontId="26" fillId="21" borderId="0" applyNumberFormat="0" applyFont="0" applyBorder="0" applyAlignment="0" applyProtection="0"/>
    <xf numFmtId="0" fontId="89" fillId="91" borderId="38" applyNumberFormat="0" applyAlignment="0" applyProtection="0"/>
    <xf numFmtId="0" fontId="90" fillId="81" borderId="38" applyNumberFormat="0" applyAlignment="0" applyProtection="0"/>
    <xf numFmtId="0" fontId="91" fillId="92" borderId="25" applyFont="0" applyFill="0" applyBorder="0"/>
    <xf numFmtId="0" fontId="92" fillId="0" borderId="5"/>
    <xf numFmtId="0" fontId="49" fillId="0" borderId="0">
      <alignment horizontal="center" wrapText="1"/>
      <protection hidden="1"/>
    </xf>
    <xf numFmtId="0" fontId="82" fillId="0" borderId="0" applyNumberFormat="0" applyFill="0" applyBorder="0" applyProtection="0">
      <alignment horizontal="center" vertical="center"/>
    </xf>
    <xf numFmtId="0" fontId="93" fillId="0" borderId="0">
      <alignment horizontal="right"/>
    </xf>
    <xf numFmtId="198" fontId="94" fillId="0" borderId="0"/>
    <xf numFmtId="198" fontId="94" fillId="0" borderId="0"/>
    <xf numFmtId="198" fontId="94" fillId="0" borderId="0"/>
    <xf numFmtId="198" fontId="94" fillId="0" borderId="0"/>
    <xf numFmtId="198" fontId="94" fillId="0" borderId="0"/>
    <xf numFmtId="198" fontId="94" fillId="0" borderId="0"/>
    <xf numFmtId="198" fontId="94" fillId="0" borderId="0"/>
    <xf numFmtId="198" fontId="94" fillId="0" borderId="0"/>
    <xf numFmtId="199" fontId="25" fillId="0" borderId="0" applyFont="0" applyFill="0" applyBorder="0" applyAlignment="0" applyProtection="0"/>
    <xf numFmtId="193" fontId="21" fillId="0" borderId="0" applyFont="0" applyFill="0" applyAlignment="0" applyProtection="0"/>
    <xf numFmtId="0" fontId="95" fillId="0" borderId="0" applyFont="0" applyFill="0" applyBorder="0" applyAlignment="0" applyProtection="0"/>
    <xf numFmtId="200" fontId="96" fillId="0" borderId="0" applyFont="0" applyFill="0" applyBorder="0" applyProtection="0">
      <alignment horizontal="right"/>
    </xf>
    <xf numFmtId="201" fontId="96" fillId="0" borderId="0" applyFont="0" applyFill="0" applyBorder="0" applyProtection="0">
      <alignment horizontal="right"/>
    </xf>
    <xf numFmtId="0" fontId="97" fillId="0" borderId="0" applyFont="0" applyFill="0" applyBorder="0" applyAlignment="0" applyProtection="0">
      <alignment horizontal="right"/>
    </xf>
    <xf numFmtId="0" fontId="97" fillId="0" borderId="0" applyFont="0" applyFill="0" applyBorder="0" applyAlignment="0" applyProtection="0"/>
    <xf numFmtId="167" fontId="18" fillId="0" borderId="0" applyFont="0" applyFill="0" applyBorder="0" applyAlignment="0" applyProtection="0"/>
    <xf numFmtId="167" fontId="15" fillId="0" borderId="0" applyFont="0" applyFill="0" applyBorder="0" applyAlignment="0" applyProtection="0"/>
    <xf numFmtId="174" fontId="98" fillId="0" borderId="0" applyFont="0" applyFill="0" applyBorder="0" applyAlignment="0" applyProtection="0"/>
    <xf numFmtId="202" fontId="25" fillId="0" borderId="0" applyFont="0" applyFill="0" applyBorder="0" applyAlignment="0" applyProtection="0"/>
    <xf numFmtId="3" fontId="99" fillId="0" borderId="0" applyFont="0" applyFill="0" applyBorder="0" applyAlignment="0" applyProtection="0"/>
    <xf numFmtId="0" fontId="100" fillId="0" borderId="0"/>
    <xf numFmtId="0" fontId="20" fillId="0" borderId="0"/>
    <xf numFmtId="0" fontId="100" fillId="0" borderId="0"/>
    <xf numFmtId="0" fontId="20" fillId="0" borderId="0"/>
    <xf numFmtId="0" fontId="101" fillId="0" borderId="0"/>
    <xf numFmtId="168" fontId="14" fillId="0" borderId="0" applyFill="0" applyBorder="0">
      <alignment horizontal="left"/>
    </xf>
    <xf numFmtId="203" fontId="102" fillId="0" borderId="39" applyNumberFormat="0" applyFill="0" applyBorder="0" applyAlignment="0" applyProtection="0"/>
    <xf numFmtId="182" fontId="103" fillId="0" borderId="0"/>
    <xf numFmtId="204" fontId="103" fillId="0" borderId="0"/>
    <xf numFmtId="205" fontId="103" fillId="0" borderId="0"/>
    <xf numFmtId="206" fontId="44" fillId="0" borderId="0" applyFill="0" applyBorder="0" applyProtection="0"/>
    <xf numFmtId="206" fontId="44" fillId="0" borderId="40" applyFill="0" applyProtection="0"/>
    <xf numFmtId="206" fontId="44" fillId="0" borderId="40" applyFill="0" applyProtection="0"/>
    <xf numFmtId="206" fontId="44" fillId="0" borderId="40" applyFill="0" applyProtection="0"/>
    <xf numFmtId="206" fontId="44" fillId="0" borderId="31" applyFill="0" applyProtection="0"/>
    <xf numFmtId="206" fontId="26" fillId="0" borderId="0" applyFill="0" applyBorder="0" applyProtection="0"/>
    <xf numFmtId="207" fontId="49" fillId="0" borderId="0" applyFill="0" applyBorder="0">
      <alignment horizontal="right"/>
      <protection locked="0"/>
    </xf>
    <xf numFmtId="208" fontId="49" fillId="0" borderId="0" applyFont="0" applyFill="0" applyBorder="0" applyAlignment="0" applyProtection="0"/>
    <xf numFmtId="168" fontId="21" fillId="0" borderId="0" applyFont="0" applyFill="0" applyAlignment="0" applyProtection="0"/>
    <xf numFmtId="209" fontId="31" fillId="0" borderId="0" applyFont="0" applyFill="0" applyBorder="0" applyAlignment="0" applyProtection="0"/>
    <xf numFmtId="210" fontId="96" fillId="0" borderId="0" applyFont="0" applyFill="0" applyBorder="0" applyProtection="0">
      <alignment horizontal="right"/>
    </xf>
    <xf numFmtId="211" fontId="96" fillId="0" borderId="0" applyFont="0" applyFill="0" applyBorder="0" applyProtection="0">
      <alignment horizontal="right"/>
    </xf>
    <xf numFmtId="0" fontId="97" fillId="0" borderId="0" applyFont="0" applyFill="0" applyBorder="0" applyAlignment="0" applyProtection="0">
      <alignment horizontal="right"/>
    </xf>
    <xf numFmtId="0" fontId="97" fillId="0" borderId="0" applyFont="0" applyFill="0" applyBorder="0" applyAlignment="0" applyProtection="0">
      <alignment horizontal="right"/>
    </xf>
    <xf numFmtId="212" fontId="25" fillId="0" borderId="0" applyFont="0" applyFill="0" applyBorder="0" applyAlignment="0" applyProtection="0"/>
    <xf numFmtId="213" fontId="104" fillId="0" borderId="0" applyFont="0" applyFill="0" applyBorder="0" applyAlignment="0" applyProtection="0"/>
    <xf numFmtId="0" fontId="49" fillId="0" borderId="0" applyFont="0" applyFill="0" applyBorder="0" applyAlignment="0">
      <protection locked="0"/>
    </xf>
    <xf numFmtId="0" fontId="105" fillId="21" borderId="41" applyNumberFormat="0" applyFont="0" applyBorder="0" applyAlignment="0" applyProtection="0"/>
    <xf numFmtId="0" fontId="25" fillId="0" borderId="0"/>
    <xf numFmtId="0" fontId="29" fillId="0" borderId="0" applyFont="0" applyFill="0" applyBorder="0" applyAlignment="0" applyProtection="0"/>
    <xf numFmtId="14" fontId="106" fillId="0" borderId="0" applyFont="0" applyBorder="0">
      <alignment vertical="top"/>
    </xf>
    <xf numFmtId="0" fontId="97" fillId="0" borderId="0" applyFont="0" applyFill="0" applyBorder="0" applyAlignment="0" applyProtection="0"/>
    <xf numFmtId="14" fontId="106" fillId="0" borderId="0" applyFill="0" applyAlignment="0"/>
    <xf numFmtId="214" fontId="75" fillId="0" borderId="0" applyFill="0" applyBorder="0" applyProtection="0"/>
    <xf numFmtId="14" fontId="75" fillId="0" borderId="0" applyFill="0" applyBorder="0" applyProtection="0"/>
    <xf numFmtId="15" fontId="107" fillId="0" borderId="0" applyFont="0" applyFill="0" applyBorder="0" applyAlignment="0" applyProtection="0"/>
    <xf numFmtId="17" fontId="25" fillId="93" borderId="33">
      <alignment horizontal="center"/>
    </xf>
    <xf numFmtId="14" fontId="108" fillId="0" borderId="0">
      <alignment vertical="top"/>
    </xf>
    <xf numFmtId="215" fontId="25" fillId="0" borderId="0" applyFont="0" applyFill="0" applyBorder="0" applyAlignment="0" applyProtection="0">
      <alignment wrapText="1"/>
    </xf>
    <xf numFmtId="216" fontId="44" fillId="0" borderId="0" applyFill="0" applyBorder="0" applyProtection="0"/>
    <xf numFmtId="216" fontId="44" fillId="0" borderId="40" applyFill="0" applyProtection="0"/>
    <xf numFmtId="216" fontId="44" fillId="0" borderId="40" applyFill="0" applyProtection="0"/>
    <xf numFmtId="216" fontId="44" fillId="0" borderId="40" applyFill="0" applyProtection="0"/>
    <xf numFmtId="216" fontId="44" fillId="0" borderId="31" applyFill="0" applyProtection="0"/>
    <xf numFmtId="216" fontId="26" fillId="0" borderId="0" applyFill="0" applyBorder="0" applyProtection="0"/>
    <xf numFmtId="38" fontId="26" fillId="0" borderId="0" applyFont="0" applyFill="0" applyBorder="0" applyAlignment="0" applyProtection="0"/>
    <xf numFmtId="0" fontId="22" fillId="0" borderId="0" applyNumberFormat="0" applyFill="0" applyBorder="0" applyAlignment="0" applyProtection="0"/>
    <xf numFmtId="217" fontId="15" fillId="0" borderId="42">
      <alignment vertical="center"/>
    </xf>
    <xf numFmtId="218" fontId="25" fillId="0" borderId="0" applyFont="0" applyFill="0" applyBorder="0" applyAlignment="0" applyProtection="0"/>
    <xf numFmtId="202" fontId="25" fillId="0" borderId="0" applyFont="0" applyFill="0" applyBorder="0" applyAlignment="0" applyProtection="0"/>
    <xf numFmtId="0" fontId="32" fillId="0" borderId="0">
      <protection locked="0"/>
    </xf>
    <xf numFmtId="219" fontId="109" fillId="0" borderId="0">
      <alignment horizontal="left"/>
    </xf>
    <xf numFmtId="220" fontId="110" fillId="0" borderId="0"/>
    <xf numFmtId="221" fontId="31" fillId="0" borderId="0" applyFont="0" applyFill="0" applyBorder="0" applyAlignment="0" applyProtection="0"/>
    <xf numFmtId="168" fontId="111" fillId="0" borderId="0">
      <alignment horizontal="center"/>
    </xf>
    <xf numFmtId="0" fontId="97" fillId="0" borderId="43" applyNumberFormat="0" applyFont="0" applyFill="0" applyAlignment="0" applyProtection="0"/>
    <xf numFmtId="0" fontId="112" fillId="0" borderId="0" applyFill="0" applyBorder="0" applyAlignment="0" applyProtection="0"/>
    <xf numFmtId="38" fontId="49" fillId="0" borderId="0" applyFont="0" applyFill="0" applyBorder="0" applyAlignment="0" applyProtection="0"/>
    <xf numFmtId="0" fontId="113" fillId="0" borderId="0" applyFont="0" applyFill="0" applyBorder="0" applyAlignment="0" applyProtection="0"/>
    <xf numFmtId="0" fontId="81" fillId="0" borderId="0" applyNumberFormat="0" applyFill="0" applyBorder="0" applyAlignment="0" applyProtection="0"/>
    <xf numFmtId="3" fontId="25" fillId="0" borderId="1"/>
    <xf numFmtId="3" fontId="25" fillId="0" borderId="1"/>
    <xf numFmtId="3" fontId="25" fillId="0" borderId="1"/>
    <xf numFmtId="38" fontId="15" fillId="0" borderId="0">
      <alignment vertical="top"/>
    </xf>
    <xf numFmtId="0" fontId="114" fillId="94" borderId="0" applyNumberFormat="0" applyBorder="0" applyAlignment="0" applyProtection="0"/>
    <xf numFmtId="0" fontId="114" fillId="95" borderId="0" applyNumberFormat="0" applyBorder="0" applyAlignment="0" applyProtection="0"/>
    <xf numFmtId="0" fontId="114" fillId="96" borderId="0" applyNumberFormat="0" applyBorder="0" applyAlignment="0" applyProtection="0"/>
    <xf numFmtId="0" fontId="42" fillId="0" borderId="0">
      <protection locked="0"/>
    </xf>
    <xf numFmtId="0" fontId="42" fillId="0" borderId="0">
      <protection locked="0"/>
    </xf>
    <xf numFmtId="193" fontId="15" fillId="0" borderId="0" applyFill="0" applyAlignment="0"/>
    <xf numFmtId="168" fontId="19" fillId="0" borderId="0" applyFill="0" applyAlignment="0"/>
    <xf numFmtId="193" fontId="15" fillId="0" borderId="0" applyFill="0" applyAlignment="0"/>
    <xf numFmtId="197" fontId="15" fillId="0" borderId="0" applyFill="0" applyAlignment="0"/>
    <xf numFmtId="168" fontId="19" fillId="0" borderId="0" applyFill="0" applyAlignment="0"/>
    <xf numFmtId="176" fontId="115" fillId="0" borderId="0" applyFont="0" applyFill="0" applyBorder="0" applyAlignment="0" applyProtection="0"/>
    <xf numFmtId="222" fontId="116" fillId="0" borderId="0" applyBorder="0" applyProtection="0"/>
    <xf numFmtId="222" fontId="117" fillId="0" borderId="0" applyBorder="0" applyProtection="0"/>
    <xf numFmtId="0" fontId="118" fillId="0" borderId="0" applyNumberFormat="0" applyFill="0" applyBorder="0" applyAlignment="0" applyProtection="0"/>
    <xf numFmtId="0" fontId="119" fillId="0" borderId="0" applyNumberFormat="0" applyFill="0" applyBorder="0" applyAlignment="0" applyProtection="0"/>
    <xf numFmtId="223" fontId="25" fillId="0" borderId="0" applyFont="0" applyFill="0" applyBorder="0" applyAlignment="0" applyProtection="0"/>
    <xf numFmtId="224" fontId="25" fillId="0" borderId="0" applyFont="0" applyFill="0" applyBorder="0" applyAlignment="0" applyProtection="0"/>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204" fontId="110" fillId="0" borderId="0"/>
    <xf numFmtId="0" fontId="25" fillId="0" borderId="0"/>
    <xf numFmtId="15" fontId="25" fillId="0" borderId="0">
      <alignment vertical="center"/>
    </xf>
    <xf numFmtId="0" fontId="120" fillId="0" borderId="0" applyFill="0" applyBorder="0" applyProtection="0">
      <alignment horizontal="left"/>
    </xf>
    <xf numFmtId="0" fontId="121" fillId="0" borderId="39" applyNumberFormat="0" applyFill="0" applyAlignment="0" applyProtection="0"/>
    <xf numFmtId="0" fontId="121" fillId="0" borderId="39" applyNumberFormat="0" applyFill="0" applyAlignment="0" applyProtection="0"/>
    <xf numFmtId="0" fontId="121" fillId="0" borderId="39" applyNumberFormat="0" applyFill="0" applyAlignment="0" applyProtection="0"/>
    <xf numFmtId="0" fontId="121" fillId="0" borderId="39" applyNumberFormat="0" applyFill="0" applyAlignment="0" applyProtection="0"/>
    <xf numFmtId="0" fontId="122" fillId="33" borderId="0" applyNumberFormat="0" applyBorder="0" applyAlignment="0" applyProtection="0"/>
    <xf numFmtId="0" fontId="65" fillId="77" borderId="0" applyNumberFormat="0" applyBorder="0" applyAlignment="0" applyProtection="0"/>
    <xf numFmtId="202" fontId="123" fillId="0" borderId="0" applyNumberFormat="0" applyFill="0" applyBorder="0" applyAlignment="0" applyProtection="0">
      <alignment horizontal="center"/>
    </xf>
    <xf numFmtId="38" fontId="84" fillId="93" borderId="0" applyNumberFormat="0" applyBorder="0" applyAlignment="0" applyProtection="0"/>
    <xf numFmtId="0" fontId="124" fillId="0" borderId="0" applyNumberFormat="0">
      <alignment horizontal="right"/>
    </xf>
    <xf numFmtId="0" fontId="125" fillId="0" borderId="0" applyNumberFormat="0">
      <alignment horizontal="right"/>
    </xf>
    <xf numFmtId="0" fontId="125" fillId="0" borderId="0" applyNumberFormat="0">
      <alignment horizontal="left"/>
    </xf>
    <xf numFmtId="0" fontId="124" fillId="0" borderId="0" applyNumberFormat="0">
      <alignment horizontal="left"/>
    </xf>
    <xf numFmtId="0" fontId="126" fillId="0" borderId="0" applyNumberFormat="0">
      <alignment horizontal="left" vertical="top"/>
    </xf>
    <xf numFmtId="171" fontId="68" fillId="19" borderId="1" applyNumberFormat="0" applyFont="0" applyBorder="0" applyAlignment="0" applyProtection="0"/>
    <xf numFmtId="171" fontId="68" fillId="19" borderId="1" applyNumberFormat="0" applyFont="0" applyBorder="0" applyAlignment="0" applyProtection="0"/>
    <xf numFmtId="171" fontId="68" fillId="19" borderId="1" applyNumberFormat="0" applyFont="0" applyBorder="0" applyAlignment="0" applyProtection="0"/>
    <xf numFmtId="172" fontId="127" fillId="0" borderId="0">
      <alignment vertical="center"/>
    </xf>
    <xf numFmtId="0" fontId="97" fillId="0" borderId="0" applyFont="0" applyFill="0" applyBorder="0" applyAlignment="0" applyProtection="0">
      <alignment horizontal="right"/>
    </xf>
    <xf numFmtId="172" fontId="128" fillId="19" borderId="0" applyNumberFormat="0" applyFont="0" applyAlignment="0"/>
    <xf numFmtId="0" fontId="129" fillId="0" borderId="0"/>
    <xf numFmtId="0" fontId="130" fillId="0" borderId="44" applyNumberFormat="0" applyAlignment="0" applyProtection="0">
      <alignment horizontal="left" vertical="center"/>
    </xf>
    <xf numFmtId="0" fontId="130" fillId="0" borderId="19">
      <alignment horizontal="left" vertical="center"/>
    </xf>
    <xf numFmtId="0" fontId="130" fillId="0" borderId="19">
      <alignment horizontal="left" vertical="center"/>
    </xf>
    <xf numFmtId="0" fontId="130" fillId="0" borderId="19">
      <alignment horizontal="left" vertical="center"/>
    </xf>
    <xf numFmtId="176" fontId="15" fillId="0" borderId="0">
      <alignment vertical="top"/>
    </xf>
    <xf numFmtId="0" fontId="131" fillId="0" borderId="45" applyNumberFormat="0" applyFill="0" applyAlignment="0" applyProtection="0"/>
    <xf numFmtId="38" fontId="132" fillId="0" borderId="0"/>
    <xf numFmtId="0" fontId="133" fillId="0" borderId="46" applyNumberFormat="0" applyFill="0" applyAlignment="0" applyProtection="0"/>
    <xf numFmtId="0" fontId="134" fillId="0" borderId="47" applyNumberFormat="0" applyFill="0" applyAlignment="0" applyProtection="0"/>
    <xf numFmtId="38" fontId="135" fillId="0" borderId="0">
      <alignment horizontal="left"/>
    </xf>
    <xf numFmtId="0" fontId="136" fillId="0" borderId="48" applyNumberFormat="0" applyFill="0" applyAlignment="0" applyProtection="0"/>
    <xf numFmtId="0" fontId="137" fillId="0" borderId="49" applyNumberFormat="0" applyFill="0" applyAlignment="0" applyProtection="0"/>
    <xf numFmtId="0" fontId="138" fillId="0" borderId="0" applyProtection="0">
      <alignment horizontal="left"/>
    </xf>
    <xf numFmtId="0" fontId="139" fillId="0" borderId="50" applyNumberFormat="0" applyFill="0" applyAlignment="0" applyProtection="0"/>
    <xf numFmtId="0" fontId="137" fillId="0" borderId="0" applyNumberFormat="0" applyFill="0" applyBorder="0" applyAlignment="0" applyProtection="0"/>
    <xf numFmtId="0" fontId="139" fillId="0" borderId="0" applyNumberFormat="0" applyFill="0" applyBorder="0" applyAlignment="0" applyProtection="0"/>
    <xf numFmtId="0" fontId="140" fillId="0" borderId="0">
      <alignment horizontal="center"/>
    </xf>
    <xf numFmtId="0" fontId="141" fillId="0" borderId="0"/>
    <xf numFmtId="0" fontId="141" fillId="0" borderId="0"/>
    <xf numFmtId="0" fontId="141" fillId="0" borderId="0"/>
    <xf numFmtId="38" fontId="15" fillId="0" borderId="0">
      <alignment vertical="top"/>
    </xf>
    <xf numFmtId="0" fontId="142" fillId="0" borderId="0"/>
    <xf numFmtId="0" fontId="143" fillId="0" borderId="0"/>
    <xf numFmtId="0" fontId="144" fillId="0" borderId="0"/>
    <xf numFmtId="0" fontId="111" fillId="0" borderId="0"/>
    <xf numFmtId="0" fontId="145" fillId="0" borderId="51" applyNumberFormat="0" applyFill="0" applyBorder="0" applyAlignment="0" applyProtection="0">
      <alignment horizontal="left"/>
    </xf>
    <xf numFmtId="0" fontId="25" fillId="0" borderId="0"/>
    <xf numFmtId="0" fontId="25" fillId="0" borderId="0"/>
    <xf numFmtId="174" fontId="146" fillId="22" borderId="0" applyNumberFormat="0" applyBorder="0" applyAlignment="0" applyProtection="0">
      <protection locked="0"/>
    </xf>
    <xf numFmtId="0" fontId="25" fillId="0" borderId="0">
      <alignment horizontal="center"/>
    </xf>
    <xf numFmtId="0" fontId="147" fillId="0" borderId="0" applyFont="0" applyFill="0" applyBorder="0" applyAlignment="0" applyProtection="0"/>
    <xf numFmtId="0" fontId="148" fillId="0" borderId="0"/>
    <xf numFmtId="0" fontId="25" fillId="0" borderId="0"/>
    <xf numFmtId="2" fontId="149" fillId="0" borderId="0"/>
    <xf numFmtId="0" fontId="150" fillId="38" borderId="36" applyNumberFormat="0" applyAlignment="0" applyProtection="0"/>
    <xf numFmtId="10" fontId="84" fillId="97" borderId="1" applyNumberFormat="0" applyBorder="0" applyAlignment="0" applyProtection="0"/>
    <xf numFmtId="10" fontId="84" fillId="97" borderId="1" applyNumberFormat="0" applyBorder="0" applyAlignment="0" applyProtection="0"/>
    <xf numFmtId="10" fontId="84" fillId="97" borderId="1" applyNumberFormat="0" applyBorder="0" applyAlignment="0" applyProtection="0"/>
    <xf numFmtId="3" fontId="25" fillId="0" borderId="0"/>
    <xf numFmtId="0" fontId="150" fillId="38" borderId="36" applyNumberFormat="0" applyAlignment="0" applyProtection="0"/>
    <xf numFmtId="0" fontId="151" fillId="86" borderId="37" applyNumberFormat="0" applyAlignment="0" applyProtection="0"/>
    <xf numFmtId="0" fontId="151" fillId="86" borderId="37" applyNumberFormat="0" applyAlignment="0" applyProtection="0"/>
    <xf numFmtId="0" fontId="151" fillId="86" borderId="37" applyNumberFormat="0" applyAlignment="0" applyProtection="0"/>
    <xf numFmtId="0" fontId="150" fillId="38" borderId="36" applyNumberFormat="0" applyAlignment="0" applyProtection="0"/>
    <xf numFmtId="0" fontId="150" fillId="38" borderId="36" applyNumberFormat="0" applyAlignment="0" applyProtection="0"/>
    <xf numFmtId="0" fontId="150" fillId="38" borderId="36" applyNumberFormat="0" applyAlignment="0" applyProtection="0"/>
    <xf numFmtId="10" fontId="152" fillId="0" borderId="0">
      <protection locked="0"/>
    </xf>
    <xf numFmtId="225" fontId="153" fillId="0" borderId="0" applyFill="0" applyBorder="0" applyProtection="0"/>
    <xf numFmtId="226" fontId="153" fillId="0" borderId="0" applyFill="0" applyBorder="0" applyProtection="0"/>
    <xf numFmtId="227" fontId="153" fillId="0" borderId="0" applyFill="0" applyBorder="0" applyProtection="0"/>
    <xf numFmtId="37" fontId="98" fillId="98" borderId="0">
      <protection locked="0"/>
    </xf>
    <xf numFmtId="0" fontId="154" fillId="0" borderId="0" applyNumberFormat="0" applyFill="0" applyBorder="0" applyAlignment="0">
      <protection locked="0"/>
    </xf>
    <xf numFmtId="15" fontId="152" fillId="0" borderId="0">
      <protection locked="0"/>
    </xf>
    <xf numFmtId="2" fontId="152" fillId="0" borderId="5">
      <protection locked="0"/>
    </xf>
    <xf numFmtId="228" fontId="155" fillId="97" borderId="0" applyNumberFormat="0" applyFont="0" applyBorder="0" applyAlignment="0">
      <alignment horizontal="right"/>
      <protection locked="0"/>
    </xf>
    <xf numFmtId="0" fontId="152" fillId="0" borderId="0">
      <protection locked="0"/>
    </xf>
    <xf numFmtId="3" fontId="48" fillId="0" borderId="0"/>
    <xf numFmtId="229" fontId="156" fillId="0" borderId="52" applyFont="0" applyFill="0" applyBorder="0" applyAlignment="0" applyProtection="0"/>
    <xf numFmtId="229" fontId="156" fillId="0" borderId="52" applyFont="0" applyFill="0" applyBorder="0" applyAlignment="0" applyProtection="0"/>
    <xf numFmtId="229" fontId="156" fillId="0" borderId="52" applyFont="0" applyFill="0" applyBorder="0" applyAlignment="0" applyProtection="0"/>
    <xf numFmtId="0" fontId="157" fillId="0" borderId="0" applyNumberFormat="0" applyFill="0" applyBorder="0" applyAlignment="0" applyProtection="0">
      <alignment vertical="top"/>
      <protection locked="0"/>
    </xf>
    <xf numFmtId="0" fontId="158" fillId="0" borderId="0">
      <alignment vertical="center"/>
    </xf>
    <xf numFmtId="171" fontId="159" fillId="0" borderId="0" applyFill="0" applyBorder="0" applyProtection="0">
      <alignment vertical="top"/>
    </xf>
    <xf numFmtId="230" fontId="49" fillId="0" borderId="0" applyFill="0" applyBorder="0">
      <alignment horizontal="right"/>
      <protection locked="0"/>
    </xf>
    <xf numFmtId="0" fontId="160" fillId="99" borderId="53">
      <alignment horizontal="left" vertical="center" wrapText="1"/>
    </xf>
    <xf numFmtId="0" fontId="160" fillId="99" borderId="53">
      <alignment horizontal="left" vertical="center" wrapText="1"/>
    </xf>
    <xf numFmtId="3" fontId="161" fillId="100" borderId="53">
      <protection locked="0"/>
    </xf>
    <xf numFmtId="3" fontId="161" fillId="100" borderId="53">
      <protection locked="0"/>
    </xf>
    <xf numFmtId="169" fontId="162" fillId="101" borderId="53">
      <alignment horizontal="left"/>
      <protection locked="0"/>
    </xf>
    <xf numFmtId="169" fontId="162" fillId="101" borderId="53">
      <alignment horizontal="left"/>
      <protection locked="0"/>
    </xf>
    <xf numFmtId="231" fontId="162" fillId="101" borderId="53">
      <protection locked="0"/>
    </xf>
    <xf numFmtId="231" fontId="162" fillId="101" borderId="53">
      <protection locked="0"/>
    </xf>
    <xf numFmtId="0" fontId="162" fillId="101" borderId="53">
      <alignment horizontal="center"/>
      <protection locked="0"/>
    </xf>
    <xf numFmtId="0" fontId="162" fillId="101" borderId="53">
      <alignment horizontal="center"/>
      <protection locked="0"/>
    </xf>
    <xf numFmtId="232" fontId="25" fillId="0" borderId="0" applyFont="0" applyFill="0" applyBorder="0" applyAlignment="0" applyProtection="0"/>
    <xf numFmtId="233" fontId="25" fillId="0" borderId="0" applyFont="0" applyFill="0" applyBorder="0" applyAlignment="0" applyProtection="0"/>
    <xf numFmtId="38" fontId="163" fillId="0" borderId="0"/>
    <xf numFmtId="38" fontId="164" fillId="0" borderId="0"/>
    <xf numFmtId="38" fontId="165" fillId="0" borderId="0"/>
    <xf numFmtId="38" fontId="166" fillId="0" borderId="0"/>
    <xf numFmtId="0" fontId="167" fillId="0" borderId="0"/>
    <xf numFmtId="0" fontId="167" fillId="0" borderId="0"/>
    <xf numFmtId="203" fontId="92" fillId="0" borderId="0" applyFill="0" applyBorder="0" applyAlignment="0" applyProtection="0"/>
    <xf numFmtId="193" fontId="15" fillId="0" borderId="0" applyFill="0" applyAlignment="0"/>
    <xf numFmtId="168" fontId="19" fillId="0" borderId="0" applyFill="0" applyAlignment="0"/>
    <xf numFmtId="193" fontId="15" fillId="0" borderId="0" applyFill="0" applyAlignment="0"/>
    <xf numFmtId="197" fontId="15" fillId="0" borderId="0" applyFill="0" applyAlignment="0"/>
    <xf numFmtId="168" fontId="19" fillId="0" borderId="0" applyFill="0" applyAlignment="0"/>
    <xf numFmtId="0" fontId="168" fillId="0" borderId="54" applyNumberFormat="0" applyFill="0" applyAlignment="0" applyProtection="0"/>
    <xf numFmtId="0" fontId="169" fillId="0" borderId="55" applyNumberFormat="0" applyFill="0" applyAlignment="0" applyProtection="0"/>
    <xf numFmtId="190" fontId="75" fillId="0" borderId="0"/>
    <xf numFmtId="0" fontId="20" fillId="0" borderId="0"/>
    <xf numFmtId="171" fontId="170" fillId="0" borderId="0"/>
    <xf numFmtId="0" fontId="25" fillId="0" borderId="0">
      <alignment horizontal="center"/>
    </xf>
    <xf numFmtId="0" fontId="25" fillId="0" borderId="0" applyFont="0" applyFill="0" applyBorder="0" applyAlignment="0" applyProtection="0"/>
    <xf numFmtId="0" fontId="25" fillId="0" borderId="0" applyFont="0" applyFill="0" applyBorder="0" applyAlignment="0" applyProtection="0"/>
    <xf numFmtId="234" fontId="25" fillId="0" borderId="0" applyFont="0" applyFill="0" applyBorder="0" applyAlignment="0" applyProtection="0"/>
    <xf numFmtId="235" fontId="25" fillId="0" borderId="0" applyFont="0" applyFill="0" applyBorder="0" applyAlignment="0" applyProtection="0"/>
    <xf numFmtId="2" fontId="48" fillId="0" borderId="56" applyFont="0" applyFill="0" applyBorder="0" applyAlignment="0"/>
    <xf numFmtId="236" fontId="171" fillId="0" borderId="1">
      <alignment horizontal="right"/>
      <protection locked="0"/>
    </xf>
    <xf numFmtId="236" fontId="171" fillId="0" borderId="1">
      <alignment horizontal="right"/>
      <protection locked="0"/>
    </xf>
    <xf numFmtId="236" fontId="171" fillId="0" borderId="1">
      <alignment horizontal="right"/>
      <protection locked="0"/>
    </xf>
    <xf numFmtId="0" fontId="25" fillId="0" borderId="0" applyFont="0" applyFill="0" applyBorder="0" applyAlignment="0" applyProtection="0"/>
    <xf numFmtId="0" fontId="25" fillId="0" borderId="0" applyFont="0" applyFill="0" applyBorder="0" applyAlignment="0" applyProtection="0"/>
    <xf numFmtId="237" fontId="25" fillId="0" borderId="0" applyFont="0" applyFill="0" applyBorder="0" applyAlignment="0" applyProtection="0"/>
    <xf numFmtId="238" fontId="25" fillId="0" borderId="0" applyFont="0" applyFill="0" applyBorder="0" applyAlignment="0" applyProtection="0"/>
    <xf numFmtId="239" fontId="31" fillId="0" borderId="0" applyFont="0" applyFill="0" applyBorder="0" applyAlignment="0" applyProtection="0"/>
    <xf numFmtId="240" fontId="31" fillId="0" borderId="0" applyFont="0" applyFill="0" applyBorder="0" applyAlignment="0" applyProtection="0"/>
    <xf numFmtId="241" fontId="31" fillId="0" borderId="0" applyFont="0" applyFill="0" applyBorder="0" applyAlignment="0" applyProtection="0"/>
    <xf numFmtId="242" fontId="96" fillId="0" borderId="0" applyFont="0" applyFill="0" applyBorder="0" applyProtection="0">
      <alignment horizontal="right"/>
    </xf>
    <xf numFmtId="243" fontId="96" fillId="0" borderId="0" applyFont="0" applyFill="0" applyBorder="0" applyProtection="0">
      <alignment horizontal="right"/>
    </xf>
    <xf numFmtId="244" fontId="75" fillId="0" borderId="0" applyFill="0" applyBorder="0" applyProtection="0">
      <alignment horizontal="right"/>
    </xf>
    <xf numFmtId="245" fontId="75" fillId="0" borderId="0" applyFill="0" applyBorder="0" applyProtection="0">
      <alignment horizontal="right"/>
    </xf>
    <xf numFmtId="221" fontId="172" fillId="0" borderId="0" applyFont="0" applyFill="0" applyBorder="0" applyAlignment="0" applyProtection="0"/>
    <xf numFmtId="246" fontId="173" fillId="0" borderId="0" applyProtection="0">
      <alignment horizontal="justify" vertical="top"/>
      <protection locked="0"/>
    </xf>
    <xf numFmtId="171" fontId="174" fillId="0" borderId="0">
      <alignment vertical="center"/>
    </xf>
    <xf numFmtId="0" fontId="175" fillId="20" borderId="0" applyNumberFormat="0" applyBorder="0" applyAlignment="0" applyProtection="0"/>
    <xf numFmtId="0" fontId="169" fillId="86" borderId="0" applyNumberFormat="0" applyBorder="0" applyAlignment="0" applyProtection="0"/>
    <xf numFmtId="0" fontId="176" fillId="0" borderId="0">
      <alignment horizontal="left"/>
    </xf>
    <xf numFmtId="37" fontId="177" fillId="0" borderId="0"/>
    <xf numFmtId="0" fontId="49" fillId="0" borderId="0"/>
    <xf numFmtId="37" fontId="75" fillId="0" borderId="0">
      <alignment vertical="center"/>
    </xf>
    <xf numFmtId="0" fontId="49" fillId="0" borderId="30"/>
    <xf numFmtId="0" fontId="49" fillId="0" borderId="30"/>
    <xf numFmtId="0" fontId="49" fillId="0" borderId="30"/>
    <xf numFmtId="0" fontId="49" fillId="0" borderId="30"/>
    <xf numFmtId="167" fontId="178" fillId="0" borderId="0">
      <alignment vertical="center"/>
    </xf>
    <xf numFmtId="0" fontId="25" fillId="0" borderId="0"/>
    <xf numFmtId="176" fontId="179" fillId="0" borderId="0"/>
    <xf numFmtId="176" fontId="179" fillId="0" borderId="0"/>
    <xf numFmtId="0" fontId="68" fillId="0" borderId="0"/>
    <xf numFmtId="176" fontId="9" fillId="0" borderId="0"/>
    <xf numFmtId="176" fontId="18" fillId="0" borderId="0"/>
    <xf numFmtId="176" fontId="18" fillId="0" borderId="0"/>
    <xf numFmtId="176" fontId="25" fillId="0" borderId="0"/>
    <xf numFmtId="176" fontId="25" fillId="0" borderId="0"/>
    <xf numFmtId="176" fontId="180" fillId="0" borderId="0"/>
    <xf numFmtId="176" fontId="15" fillId="0" borderId="0"/>
    <xf numFmtId="176" fontId="181" fillId="0" borderId="0"/>
    <xf numFmtId="0" fontId="182" fillId="0" borderId="0">
      <alignment horizontal="right"/>
    </xf>
    <xf numFmtId="0" fontId="15" fillId="0" borderId="0"/>
    <xf numFmtId="0" fontId="183" fillId="0" borderId="0"/>
    <xf numFmtId="0" fontId="184" fillId="0" borderId="0"/>
    <xf numFmtId="0" fontId="26" fillId="0" borderId="0"/>
    <xf numFmtId="176" fontId="185" fillId="0" borderId="0"/>
    <xf numFmtId="0" fontId="64" fillId="0" borderId="0"/>
    <xf numFmtId="1" fontId="26" fillId="0" borderId="0"/>
    <xf numFmtId="0" fontId="186" fillId="0" borderId="0"/>
    <xf numFmtId="0" fontId="187" fillId="0" borderId="0"/>
    <xf numFmtId="0" fontId="188" fillId="0" borderId="0"/>
    <xf numFmtId="0" fontId="20" fillId="0" borderId="0"/>
    <xf numFmtId="0" fontId="18" fillId="102" borderId="57" applyNumberFormat="0" applyFont="0" applyAlignment="0" applyProtection="0"/>
    <xf numFmtId="176" fontId="15" fillId="102" borderId="57" applyNumberFormat="0" applyFont="0" applyAlignment="0" applyProtection="0"/>
    <xf numFmtId="176" fontId="15" fillId="102" borderId="57" applyNumberFormat="0" applyFont="0" applyAlignment="0" applyProtection="0"/>
    <xf numFmtId="176" fontId="15" fillId="102" borderId="57" applyNumberFormat="0" applyFont="0" applyAlignment="0" applyProtection="0"/>
    <xf numFmtId="176" fontId="15" fillId="102" borderId="57" applyNumberFormat="0" applyFont="0" applyAlignment="0" applyProtection="0"/>
    <xf numFmtId="176" fontId="15" fillId="102" borderId="57" applyNumberFormat="0" applyFont="0" applyAlignment="0" applyProtection="0"/>
    <xf numFmtId="176" fontId="15" fillId="102" borderId="57" applyNumberFormat="0" applyFont="0" applyAlignment="0" applyProtection="0"/>
    <xf numFmtId="176" fontId="15" fillId="102" borderId="57" applyNumberFormat="0" applyFont="0" applyAlignment="0" applyProtection="0"/>
    <xf numFmtId="176" fontId="15" fillId="102" borderId="57" applyNumberFormat="0" applyFont="0" applyAlignment="0" applyProtection="0"/>
    <xf numFmtId="176" fontId="15" fillId="102" borderId="57" applyNumberFormat="0" applyFont="0" applyAlignment="0" applyProtection="0"/>
    <xf numFmtId="176" fontId="15" fillId="102" borderId="57" applyNumberFormat="0" applyFont="0" applyAlignment="0" applyProtection="0"/>
    <xf numFmtId="176" fontId="15" fillId="102" borderId="57" applyNumberFormat="0" applyFont="0" applyAlignment="0" applyProtection="0"/>
    <xf numFmtId="176" fontId="15" fillId="102" borderId="57" applyNumberFormat="0" applyFont="0" applyAlignment="0" applyProtection="0"/>
    <xf numFmtId="176" fontId="15" fillId="102" borderId="57" applyNumberFormat="0" applyFont="0" applyAlignment="0" applyProtection="0"/>
    <xf numFmtId="176" fontId="15" fillId="102" borderId="57" applyNumberFormat="0" applyFont="0" applyAlignment="0" applyProtection="0"/>
    <xf numFmtId="176" fontId="15" fillId="102" borderId="57" applyNumberFormat="0" applyFont="0" applyAlignment="0" applyProtection="0"/>
    <xf numFmtId="0" fontId="92" fillId="85" borderId="37" applyNumberFormat="0" applyFont="0" applyAlignment="0" applyProtection="0"/>
    <xf numFmtId="0" fontId="92" fillId="85" borderId="37" applyNumberFormat="0" applyFont="0" applyAlignment="0" applyProtection="0"/>
    <xf numFmtId="0" fontId="92" fillId="85" borderId="37" applyNumberFormat="0" applyFont="0" applyAlignment="0" applyProtection="0"/>
    <xf numFmtId="0" fontId="18" fillId="102" borderId="57" applyNumberFormat="0" applyFont="0" applyAlignment="0" applyProtection="0"/>
    <xf numFmtId="0" fontId="18" fillId="102" borderId="57" applyNumberFormat="0" applyFont="0" applyAlignment="0" applyProtection="0"/>
    <xf numFmtId="0" fontId="15" fillId="102" borderId="57" applyNumberFormat="0" applyFont="0" applyAlignment="0" applyProtection="0"/>
    <xf numFmtId="247" fontId="75" fillId="0" borderId="0" applyBorder="0" applyProtection="0">
      <alignment horizontal="right"/>
    </xf>
    <xf numFmtId="247" fontId="153" fillId="103" borderId="0" applyBorder="0" applyProtection="0">
      <alignment horizontal="right"/>
    </xf>
    <xf numFmtId="247" fontId="70" fillId="0" borderId="32" applyBorder="0"/>
    <xf numFmtId="247" fontId="70" fillId="0" borderId="32" applyBorder="0"/>
    <xf numFmtId="247" fontId="70" fillId="0" borderId="32" applyBorder="0"/>
    <xf numFmtId="247" fontId="70" fillId="0" borderId="32" applyBorder="0"/>
    <xf numFmtId="247" fontId="70" fillId="0" borderId="32" applyBorder="0"/>
    <xf numFmtId="247" fontId="189" fillId="0" borderId="0" applyBorder="0" applyProtection="0">
      <alignment horizontal="right"/>
    </xf>
    <xf numFmtId="248" fontId="189" fillId="0" borderId="0" applyBorder="0" applyProtection="0">
      <alignment horizontal="right"/>
    </xf>
    <xf numFmtId="248" fontId="190" fillId="103" borderId="0" applyProtection="0">
      <alignment horizontal="right"/>
    </xf>
    <xf numFmtId="37" fontId="174" fillId="0" borderId="0" applyFill="0" applyBorder="0" applyProtection="0">
      <alignment horizontal="right"/>
    </xf>
    <xf numFmtId="249" fontId="48" fillId="0" borderId="0" applyBorder="0" applyProtection="0">
      <protection locked="0" hidden="1"/>
    </xf>
    <xf numFmtId="250" fontId="191" fillId="0" borderId="1" applyBorder="0">
      <alignment horizontal="center"/>
    </xf>
    <xf numFmtId="250" fontId="191" fillId="0" borderId="1" applyBorder="0">
      <alignment horizontal="center"/>
    </xf>
    <xf numFmtId="250" fontId="191" fillId="0" borderId="1" applyBorder="0">
      <alignment horizontal="center"/>
    </xf>
    <xf numFmtId="251" fontId="192" fillId="0" borderId="1" applyBorder="0">
      <alignment horizontal="center"/>
    </xf>
    <xf numFmtId="251" fontId="192" fillId="0" borderId="1" applyBorder="0">
      <alignment horizontal="center"/>
    </xf>
    <xf numFmtId="251" fontId="192" fillId="0" borderId="1" applyBorder="0">
      <alignment horizontal="center"/>
    </xf>
    <xf numFmtId="225" fontId="75" fillId="0" borderId="0" applyFill="0" applyBorder="0" applyProtection="0"/>
    <xf numFmtId="226" fontId="75" fillId="0" borderId="0" applyFill="0" applyBorder="0" applyProtection="0"/>
    <xf numFmtId="227" fontId="75" fillId="0" borderId="0" applyFill="0" applyBorder="0" applyProtection="0"/>
    <xf numFmtId="0" fontId="25" fillId="0" borderId="0"/>
    <xf numFmtId="0" fontId="193" fillId="0" borderId="0"/>
    <xf numFmtId="0" fontId="194" fillId="47" borderId="58" applyNumberFormat="0" applyAlignment="0" applyProtection="0"/>
    <xf numFmtId="0" fontId="195" fillId="89" borderId="58" applyNumberFormat="0" applyAlignment="0" applyProtection="0"/>
    <xf numFmtId="0" fontId="195" fillId="89" borderId="58" applyNumberFormat="0" applyAlignment="0" applyProtection="0"/>
    <xf numFmtId="0" fontId="194" fillId="47" borderId="58" applyNumberFormat="0" applyAlignment="0" applyProtection="0"/>
    <xf numFmtId="0" fontId="194" fillId="47" borderId="58" applyNumberFormat="0" applyAlignment="0" applyProtection="0"/>
    <xf numFmtId="0" fontId="194" fillId="47" borderId="58" applyNumberFormat="0" applyAlignment="0" applyProtection="0"/>
    <xf numFmtId="0" fontId="194" fillId="47" borderId="58" applyNumberFormat="0" applyAlignment="0" applyProtection="0"/>
    <xf numFmtId="40" fontId="58" fillId="104" borderId="0">
      <alignment horizontal="right"/>
    </xf>
    <xf numFmtId="0" fontId="196" fillId="99" borderId="0">
      <alignment horizontal="center"/>
    </xf>
    <xf numFmtId="0" fontId="197" fillId="105" borderId="0"/>
    <xf numFmtId="0" fontId="198" fillId="104" borderId="0" applyBorder="0">
      <alignment horizontal="centerContinuous"/>
    </xf>
    <xf numFmtId="0" fontId="199" fillId="105" borderId="0" applyBorder="0">
      <alignment horizontal="centerContinuous"/>
    </xf>
    <xf numFmtId="0" fontId="130" fillId="0" borderId="0" applyNumberFormat="0" applyFill="0" applyBorder="0" applyAlignment="0" applyProtection="0"/>
    <xf numFmtId="0" fontId="200" fillId="0" borderId="0"/>
    <xf numFmtId="1" fontId="201" fillId="0" borderId="0" applyProtection="0">
      <alignment horizontal="right" vertical="center"/>
    </xf>
    <xf numFmtId="0" fontId="202" fillId="0" borderId="0">
      <alignment horizontal="center"/>
    </xf>
    <xf numFmtId="49" fontId="203" fillId="0" borderId="35" applyFill="0" applyProtection="0">
      <alignment vertical="center"/>
    </xf>
    <xf numFmtId="171" fontId="25" fillId="0" borderId="0" applyFill="0" applyBorder="0" applyProtection="0">
      <alignment vertical="top"/>
    </xf>
    <xf numFmtId="252" fontId="25" fillId="0" borderId="0" applyFont="0" applyFill="0" applyBorder="0" applyAlignment="0" applyProtection="0"/>
    <xf numFmtId="253" fontId="25" fillId="0" borderId="0" applyFont="0" applyFill="0" applyBorder="0" applyAlignment="0" applyProtection="0"/>
    <xf numFmtId="172" fontId="174" fillId="0" borderId="0"/>
    <xf numFmtId="9" fontId="29" fillId="0" borderId="0" applyFont="0" applyFill="0" applyBorder="0" applyAlignment="0" applyProtection="0"/>
    <xf numFmtId="254" fontId="21" fillId="0" borderId="0" applyFont="0" applyFill="0" applyAlignment="0" applyProtection="0"/>
    <xf numFmtId="171" fontId="29" fillId="0" borderId="0" applyFont="0" applyFill="0" applyBorder="0" applyAlignment="0" applyProtection="0"/>
    <xf numFmtId="10" fontId="25" fillId="0" borderId="0" applyFont="0" applyFill="0" applyBorder="0" applyAlignment="0" applyProtection="0"/>
    <xf numFmtId="255" fontId="96" fillId="0" borderId="0" applyFont="0" applyFill="0" applyBorder="0" applyProtection="0">
      <alignment horizontal="right"/>
    </xf>
    <xf numFmtId="256" fontId="75" fillId="0" borderId="0" applyBorder="0" applyProtection="0">
      <alignment horizontal="right"/>
    </xf>
    <xf numFmtId="256" fontId="153" fillId="103" borderId="0" applyProtection="0">
      <alignment horizontal="right"/>
    </xf>
    <xf numFmtId="256" fontId="189" fillId="0" borderId="0" applyFont="0" applyBorder="0" applyProtection="0">
      <alignment horizontal="right"/>
    </xf>
    <xf numFmtId="9" fontId="58" fillId="0" borderId="0" applyFont="0" applyFill="0" applyBorder="0" applyAlignment="0" applyProtection="0"/>
    <xf numFmtId="9" fontId="5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81" fillId="0" borderId="0" applyFont="0" applyFill="0" applyBorder="0" applyAlignment="0" applyProtection="0"/>
    <xf numFmtId="257" fontId="127" fillId="0" borderId="0" applyBorder="0"/>
    <xf numFmtId="171" fontId="25" fillId="0" borderId="0" applyFont="0" applyFill="0" applyBorder="0" applyAlignment="0" applyProtection="0"/>
    <xf numFmtId="10" fontId="25" fillId="0" borderId="0" applyFont="0" applyFill="0" applyBorder="0" applyAlignment="0" applyProtection="0"/>
    <xf numFmtId="258" fontId="75" fillId="0" borderId="0" applyFill="0" applyBorder="0" applyProtection="0"/>
    <xf numFmtId="257" fontId="75" fillId="0" borderId="0" applyFill="0" applyBorder="0" applyProtection="0"/>
    <xf numFmtId="259" fontId="75" fillId="0" borderId="0" applyFill="0" applyBorder="0" applyProtection="0"/>
    <xf numFmtId="260" fontId="75" fillId="0" borderId="0" applyFill="0" applyBorder="0" applyProtection="0"/>
    <xf numFmtId="9" fontId="21" fillId="0" borderId="0" applyFont="0" applyFill="0" applyAlignment="0" applyProtection="0"/>
    <xf numFmtId="0" fontId="49" fillId="0" borderId="0" applyFill="0" applyBorder="0">
      <alignment horizontal="right"/>
      <protection locked="0"/>
    </xf>
    <xf numFmtId="39" fontId="75" fillId="0" borderId="0">
      <alignment vertical="center"/>
    </xf>
    <xf numFmtId="172" fontId="75" fillId="0" borderId="0"/>
    <xf numFmtId="193" fontId="15" fillId="0" borderId="0" applyFill="0" applyAlignment="0"/>
    <xf numFmtId="168" fontId="19" fillId="0" borderId="0" applyFill="0" applyAlignment="0"/>
    <xf numFmtId="193" fontId="15" fillId="0" borderId="0" applyFill="0" applyAlignment="0"/>
    <xf numFmtId="197" fontId="15" fillId="0" borderId="0" applyFill="0" applyAlignment="0"/>
    <xf numFmtId="168" fontId="19" fillId="0" borderId="0" applyFill="0" applyAlignment="0"/>
    <xf numFmtId="0" fontId="25" fillId="0" borderId="0"/>
    <xf numFmtId="261" fontId="204" fillId="0" borderId="59" applyBorder="0">
      <alignment horizontal="right"/>
      <protection locked="0"/>
    </xf>
    <xf numFmtId="181" fontId="106" fillId="0" borderId="0"/>
    <xf numFmtId="0" fontId="205" fillId="0" borderId="0">
      <alignment horizontal="left"/>
    </xf>
    <xf numFmtId="0" fontId="205" fillId="0" borderId="0">
      <alignment horizontal="right"/>
    </xf>
    <xf numFmtId="262" fontId="49" fillId="0" borderId="0" applyFill="0" applyBorder="0">
      <alignment horizontal="right"/>
      <protection locked="0"/>
    </xf>
    <xf numFmtId="263" fontId="49" fillId="0" borderId="0">
      <alignment horizontal="right"/>
      <protection locked="0"/>
    </xf>
    <xf numFmtId="0" fontId="206" fillId="0" borderId="0" applyNumberFormat="0" applyFill="0" applyBorder="0" applyAlignment="0" applyProtection="0">
      <alignment horizontal="left"/>
      <protection locked="0"/>
    </xf>
    <xf numFmtId="0" fontId="207" fillId="0" borderId="60">
      <alignment horizontal="centerContinuous"/>
    </xf>
    <xf numFmtId="0" fontId="207" fillId="0" borderId="60">
      <alignment horizontal="centerContinuous"/>
    </xf>
    <xf numFmtId="0" fontId="207" fillId="0" borderId="60">
      <alignment horizontal="centerContinuous"/>
    </xf>
    <xf numFmtId="0" fontId="207" fillId="0" borderId="60">
      <alignment horizontal="centerContinuous"/>
    </xf>
    <xf numFmtId="0" fontId="207" fillId="0" borderId="60">
      <alignment horizontal="centerContinuous"/>
    </xf>
    <xf numFmtId="0" fontId="207" fillId="0" borderId="60">
      <alignment horizontal="centerContinuous"/>
    </xf>
    <xf numFmtId="0" fontId="207" fillId="0" borderId="60">
      <alignment horizontal="centerContinuous"/>
    </xf>
    <xf numFmtId="0" fontId="207" fillId="0" borderId="60">
      <alignment horizontal="centerContinuous"/>
    </xf>
    <xf numFmtId="0" fontId="207" fillId="0" borderId="60">
      <alignment horizontal="centerContinuous"/>
    </xf>
    <xf numFmtId="0" fontId="207" fillId="0" borderId="60">
      <alignment horizontal="centerContinuous"/>
    </xf>
    <xf numFmtId="0" fontId="207" fillId="0" borderId="60">
      <alignment horizontal="centerContinuous"/>
    </xf>
    <xf numFmtId="0" fontId="207" fillId="0" borderId="60">
      <alignment horizontal="centerContinuous"/>
    </xf>
    <xf numFmtId="0" fontId="207" fillId="0" borderId="60">
      <alignment horizontal="centerContinuous"/>
    </xf>
    <xf numFmtId="0" fontId="207" fillId="0" borderId="60">
      <alignment horizontal="centerContinuous"/>
    </xf>
    <xf numFmtId="0" fontId="207" fillId="0" borderId="60">
      <alignment horizontal="centerContinuous"/>
    </xf>
    <xf numFmtId="0" fontId="207" fillId="0" borderId="60">
      <alignment horizontal="centerContinuous"/>
    </xf>
    <xf numFmtId="0" fontId="106" fillId="106" borderId="0">
      <alignment horizontal="left" vertical="top"/>
    </xf>
    <xf numFmtId="0" fontId="208" fillId="107" borderId="0">
      <alignment horizontal="center" vertical="center"/>
    </xf>
    <xf numFmtId="0" fontId="209" fillId="0" borderId="61">
      <alignment vertical="center"/>
    </xf>
    <xf numFmtId="4" fontId="15" fillId="21" borderId="58" applyNumberFormat="0" applyProtection="0">
      <alignment vertical="center"/>
    </xf>
    <xf numFmtId="4" fontId="58" fillId="21" borderId="58" applyNumberFormat="0" applyProtection="0">
      <alignment vertical="center"/>
    </xf>
    <xf numFmtId="4" fontId="58" fillId="21" borderId="58" applyNumberFormat="0" applyProtection="0">
      <alignment vertical="center"/>
    </xf>
    <xf numFmtId="4" fontId="15" fillId="21" borderId="58" applyNumberFormat="0" applyProtection="0">
      <alignment vertical="center"/>
    </xf>
    <xf numFmtId="4" fontId="58" fillId="21" borderId="58" applyNumberFormat="0" applyProtection="0">
      <alignment vertical="center"/>
    </xf>
    <xf numFmtId="4" fontId="15" fillId="21" borderId="58" applyNumberFormat="0" applyProtection="0">
      <alignment vertical="center"/>
    </xf>
    <xf numFmtId="4" fontId="15" fillId="21" borderId="58" applyNumberFormat="0" applyProtection="0">
      <alignment vertical="center"/>
    </xf>
    <xf numFmtId="4" fontId="15" fillId="21" borderId="58" applyNumberFormat="0" applyProtection="0">
      <alignment horizontal="left" vertical="center" indent="1"/>
    </xf>
    <xf numFmtId="4" fontId="15" fillId="21" borderId="58" applyNumberFormat="0" applyProtection="0">
      <alignment horizontal="left" vertical="center" indent="1"/>
    </xf>
    <xf numFmtId="4" fontId="15" fillId="21" borderId="58" applyNumberFormat="0" applyProtection="0">
      <alignment horizontal="left" vertical="center" indent="1"/>
    </xf>
    <xf numFmtId="4" fontId="15" fillId="21" borderId="58" applyNumberFormat="0" applyProtection="0">
      <alignment horizontal="left" vertical="center" indent="1"/>
    </xf>
    <xf numFmtId="176" fontId="210" fillId="108" borderId="58" applyNumberFormat="0" applyProtection="0">
      <alignment horizontal="left" vertical="center" indent="1"/>
    </xf>
    <xf numFmtId="0" fontId="25" fillId="108" borderId="58" applyNumberFormat="0" applyProtection="0">
      <alignment horizontal="left" vertical="center" indent="1"/>
    </xf>
    <xf numFmtId="0" fontId="25" fillId="108" borderId="58" applyNumberFormat="0" applyProtection="0">
      <alignment horizontal="left" vertical="center" indent="1"/>
    </xf>
    <xf numFmtId="176" fontId="210" fillId="108" borderId="58" applyNumberFormat="0" applyProtection="0">
      <alignment horizontal="left" vertical="center" indent="1"/>
    </xf>
    <xf numFmtId="4" fontId="15" fillId="109" borderId="58" applyNumberFormat="0" applyProtection="0">
      <alignment horizontal="right" vertical="center"/>
    </xf>
    <xf numFmtId="4" fontId="15" fillId="109" borderId="58" applyNumberFormat="0" applyProtection="0">
      <alignment horizontal="right" vertical="center"/>
    </xf>
    <xf numFmtId="4" fontId="15" fillId="110" borderId="58" applyNumberFormat="0" applyProtection="0">
      <alignment horizontal="right" vertical="center"/>
    </xf>
    <xf numFmtId="4" fontId="15" fillId="110" borderId="58" applyNumberFormat="0" applyProtection="0">
      <alignment horizontal="right" vertical="center"/>
    </xf>
    <xf numFmtId="4" fontId="15" fillId="111" borderId="58" applyNumberFormat="0" applyProtection="0">
      <alignment horizontal="right" vertical="center"/>
    </xf>
    <xf numFmtId="4" fontId="15" fillId="111" borderId="58" applyNumberFormat="0" applyProtection="0">
      <alignment horizontal="right" vertical="center"/>
    </xf>
    <xf numFmtId="4" fontId="15" fillId="112" borderId="58" applyNumberFormat="0" applyProtection="0">
      <alignment horizontal="right" vertical="center"/>
    </xf>
    <xf numFmtId="4" fontId="15" fillId="112" borderId="58" applyNumberFormat="0" applyProtection="0">
      <alignment horizontal="right" vertical="center"/>
    </xf>
    <xf numFmtId="4" fontId="15" fillId="113" borderId="58" applyNumberFormat="0" applyProtection="0">
      <alignment horizontal="right" vertical="center"/>
    </xf>
    <xf numFmtId="4" fontId="15" fillId="113" borderId="58" applyNumberFormat="0" applyProtection="0">
      <alignment horizontal="right" vertical="center"/>
    </xf>
    <xf numFmtId="4" fontId="15" fillId="27" borderId="58" applyNumberFormat="0" applyProtection="0">
      <alignment horizontal="right" vertical="center"/>
    </xf>
    <xf numFmtId="4" fontId="15" fillId="27" borderId="58" applyNumberFormat="0" applyProtection="0">
      <alignment horizontal="right" vertical="center"/>
    </xf>
    <xf numFmtId="4" fontId="15" fillId="114" borderId="58" applyNumberFormat="0" applyProtection="0">
      <alignment horizontal="right" vertical="center"/>
    </xf>
    <xf numFmtId="4" fontId="15" fillId="114" borderId="58" applyNumberFormat="0" applyProtection="0">
      <alignment horizontal="right" vertical="center"/>
    </xf>
    <xf numFmtId="4" fontId="15" fillId="115" borderId="58" applyNumberFormat="0" applyProtection="0">
      <alignment horizontal="right" vertical="center"/>
    </xf>
    <xf numFmtId="4" fontId="15" fillId="115" borderId="58" applyNumberFormat="0" applyProtection="0">
      <alignment horizontal="right" vertical="center"/>
    </xf>
    <xf numFmtId="4" fontId="15" fillId="116" borderId="58" applyNumberFormat="0" applyProtection="0">
      <alignment horizontal="right" vertical="center"/>
    </xf>
    <xf numFmtId="4" fontId="15" fillId="116" borderId="58" applyNumberFormat="0" applyProtection="0">
      <alignment horizontal="right" vertical="center"/>
    </xf>
    <xf numFmtId="4" fontId="15" fillId="117" borderId="58" applyNumberFormat="0" applyProtection="0">
      <alignment horizontal="left" vertical="center" indent="1"/>
    </xf>
    <xf numFmtId="4" fontId="15" fillId="117" borderId="58" applyNumberFormat="0" applyProtection="0">
      <alignment horizontal="left" vertical="center" indent="1"/>
    </xf>
    <xf numFmtId="4" fontId="15" fillId="118" borderId="62" applyNumberFormat="0" applyProtection="0">
      <alignment horizontal="left" vertical="center" indent="1"/>
    </xf>
    <xf numFmtId="4" fontId="15" fillId="118" borderId="62" applyNumberFormat="0" applyProtection="0">
      <alignment horizontal="left" vertical="center" indent="1"/>
    </xf>
    <xf numFmtId="4" fontId="15" fillId="26" borderId="0" applyNumberFormat="0" applyProtection="0">
      <alignment horizontal="left" vertical="center" indent="1"/>
    </xf>
    <xf numFmtId="4" fontId="211" fillId="26" borderId="0" applyNumberFormat="0" applyProtection="0">
      <alignment horizontal="left" vertical="center" indent="1"/>
    </xf>
    <xf numFmtId="176" fontId="210" fillId="108" borderId="58" applyNumberFormat="0" applyProtection="0">
      <alignment horizontal="left" vertical="center" indent="1"/>
    </xf>
    <xf numFmtId="0" fontId="25" fillId="108" borderId="58" applyNumberFormat="0" applyProtection="0">
      <alignment horizontal="left" vertical="center" indent="1"/>
    </xf>
    <xf numFmtId="0" fontId="25" fillId="108" borderId="58" applyNumberFormat="0" applyProtection="0">
      <alignment horizontal="left" vertical="center" indent="1"/>
    </xf>
    <xf numFmtId="176" fontId="210" fillId="108" borderId="58" applyNumberFormat="0" applyProtection="0">
      <alignment horizontal="left" vertical="center" indent="1"/>
    </xf>
    <xf numFmtId="4" fontId="15" fillId="118" borderId="58" applyNumberFormat="0" applyProtection="0">
      <alignment horizontal="left" vertical="center" indent="1"/>
    </xf>
    <xf numFmtId="4" fontId="106" fillId="118" borderId="58" applyNumberFormat="0" applyProtection="0">
      <alignment horizontal="left" vertical="center" indent="1"/>
    </xf>
    <xf numFmtId="4" fontId="106" fillId="118" borderId="58" applyNumberFormat="0" applyProtection="0">
      <alignment horizontal="left" vertical="center" indent="1"/>
    </xf>
    <xf numFmtId="4" fontId="15" fillId="118" borderId="58" applyNumberFormat="0" applyProtection="0">
      <alignment horizontal="left" vertical="center" indent="1"/>
    </xf>
    <xf numFmtId="4" fontId="15" fillId="119" borderId="58" applyNumberFormat="0" applyProtection="0">
      <alignment horizontal="left" vertical="center" indent="1"/>
    </xf>
    <xf numFmtId="4" fontId="106" fillId="119" borderId="58" applyNumberFormat="0" applyProtection="0">
      <alignment horizontal="left" vertical="center" indent="1"/>
    </xf>
    <xf numFmtId="4" fontId="106" fillId="119" borderId="58" applyNumberFormat="0" applyProtection="0">
      <alignment horizontal="left" vertical="center" indent="1"/>
    </xf>
    <xf numFmtId="4" fontId="15" fillId="119" borderId="58" applyNumberFormat="0" applyProtection="0">
      <alignment horizontal="left" vertical="center" indent="1"/>
    </xf>
    <xf numFmtId="176" fontId="210" fillId="119" borderId="58" applyNumberFormat="0" applyProtection="0">
      <alignment horizontal="left" vertical="center" indent="1"/>
    </xf>
    <xf numFmtId="0" fontId="25" fillId="119" borderId="58" applyNumberFormat="0" applyProtection="0">
      <alignment horizontal="left" vertical="center" indent="1"/>
    </xf>
    <xf numFmtId="0" fontId="25" fillId="119" borderId="58" applyNumberFormat="0" applyProtection="0">
      <alignment horizontal="left" vertical="center" indent="1"/>
    </xf>
    <xf numFmtId="176" fontId="210" fillId="119" borderId="58" applyNumberFormat="0" applyProtection="0">
      <alignment horizontal="left" vertical="center" indent="1"/>
    </xf>
    <xf numFmtId="176" fontId="210" fillId="119" borderId="58" applyNumberFormat="0" applyProtection="0">
      <alignment horizontal="left" vertical="center" indent="1"/>
    </xf>
    <xf numFmtId="0" fontId="25" fillId="119" borderId="58" applyNumberFormat="0" applyProtection="0">
      <alignment horizontal="left" vertical="center" indent="1"/>
    </xf>
    <xf numFmtId="0" fontId="25" fillId="119" borderId="58" applyNumberFormat="0" applyProtection="0">
      <alignment horizontal="left" vertical="center" indent="1"/>
    </xf>
    <xf numFmtId="176" fontId="210" fillId="119" borderId="58" applyNumberFormat="0" applyProtection="0">
      <alignment horizontal="left" vertical="center" indent="1"/>
    </xf>
    <xf numFmtId="176" fontId="210" fillId="25" borderId="58" applyNumberFormat="0" applyProtection="0">
      <alignment horizontal="left" vertical="center" indent="1"/>
    </xf>
    <xf numFmtId="0" fontId="25" fillId="25" borderId="58" applyNumberFormat="0" applyProtection="0">
      <alignment horizontal="left" vertical="center" indent="1"/>
    </xf>
    <xf numFmtId="0" fontId="25" fillId="25" borderId="58" applyNumberFormat="0" applyProtection="0">
      <alignment horizontal="left" vertical="center" indent="1"/>
    </xf>
    <xf numFmtId="176" fontId="210" fillId="25" borderId="58" applyNumberFormat="0" applyProtection="0">
      <alignment horizontal="left" vertical="center" indent="1"/>
    </xf>
    <xf numFmtId="176" fontId="210" fillId="25" borderId="58" applyNumberFormat="0" applyProtection="0">
      <alignment horizontal="left" vertical="center" indent="1"/>
    </xf>
    <xf numFmtId="0" fontId="25" fillId="25" borderId="58" applyNumberFormat="0" applyProtection="0">
      <alignment horizontal="left" vertical="center" indent="1"/>
    </xf>
    <xf numFmtId="0" fontId="25" fillId="25" borderId="58" applyNumberFormat="0" applyProtection="0">
      <alignment horizontal="left" vertical="center" indent="1"/>
    </xf>
    <xf numFmtId="176" fontId="210" fillId="25" borderId="58" applyNumberFormat="0" applyProtection="0">
      <alignment horizontal="left" vertical="center" indent="1"/>
    </xf>
    <xf numFmtId="176" fontId="210" fillId="93" borderId="58" applyNumberFormat="0" applyProtection="0">
      <alignment horizontal="left" vertical="center" indent="1"/>
    </xf>
    <xf numFmtId="0" fontId="25" fillId="93" borderId="58" applyNumberFormat="0" applyProtection="0">
      <alignment horizontal="left" vertical="center" indent="1"/>
    </xf>
    <xf numFmtId="0" fontId="25" fillId="93" borderId="58" applyNumberFormat="0" applyProtection="0">
      <alignment horizontal="left" vertical="center" indent="1"/>
    </xf>
    <xf numFmtId="176" fontId="210" fillId="93" borderId="58" applyNumberFormat="0" applyProtection="0">
      <alignment horizontal="left" vertical="center" indent="1"/>
    </xf>
    <xf numFmtId="176" fontId="210" fillId="93" borderId="58" applyNumberFormat="0" applyProtection="0">
      <alignment horizontal="left" vertical="center" indent="1"/>
    </xf>
    <xf numFmtId="0" fontId="25" fillId="93" borderId="58" applyNumberFormat="0" applyProtection="0">
      <alignment horizontal="left" vertical="center" indent="1"/>
    </xf>
    <xf numFmtId="0" fontId="25" fillId="93" borderId="58" applyNumberFormat="0" applyProtection="0">
      <alignment horizontal="left" vertical="center" indent="1"/>
    </xf>
    <xf numFmtId="176" fontId="210" fillId="93" borderId="58" applyNumberFormat="0" applyProtection="0">
      <alignment horizontal="left" vertical="center" indent="1"/>
    </xf>
    <xf numFmtId="176" fontId="210" fillId="108" borderId="58" applyNumberFormat="0" applyProtection="0">
      <alignment horizontal="left" vertical="center" indent="1"/>
    </xf>
    <xf numFmtId="0" fontId="25" fillId="108" borderId="58" applyNumberFormat="0" applyProtection="0">
      <alignment horizontal="left" vertical="center" indent="1"/>
    </xf>
    <xf numFmtId="0" fontId="25" fillId="108" borderId="58" applyNumberFormat="0" applyProtection="0">
      <alignment horizontal="left" vertical="center" indent="1"/>
    </xf>
    <xf numFmtId="176" fontId="210" fillId="108" borderId="58" applyNumberFormat="0" applyProtection="0">
      <alignment horizontal="left" vertical="center" indent="1"/>
    </xf>
    <xf numFmtId="176" fontId="210" fillId="108" borderId="58" applyNumberFormat="0" applyProtection="0">
      <alignment horizontal="left" vertical="center" indent="1"/>
    </xf>
    <xf numFmtId="0" fontId="25" fillId="108" borderId="58" applyNumberFormat="0" applyProtection="0">
      <alignment horizontal="left" vertical="center" indent="1"/>
    </xf>
    <xf numFmtId="0" fontId="25" fillId="108" borderId="58" applyNumberFormat="0" applyProtection="0">
      <alignment horizontal="left" vertical="center" indent="1"/>
    </xf>
    <xf numFmtId="176" fontId="210" fillId="108" borderId="58" applyNumberFormat="0" applyProtection="0">
      <alignment horizontal="left" vertical="center" indent="1"/>
    </xf>
    <xf numFmtId="0" fontId="92" fillId="104" borderId="63" applyNumberFormat="0">
      <protection locked="0"/>
    </xf>
    <xf numFmtId="0" fontId="92" fillId="104" borderId="63" applyNumberFormat="0">
      <protection locked="0"/>
    </xf>
    <xf numFmtId="0" fontId="15" fillId="0" borderId="0"/>
    <xf numFmtId="0" fontId="25" fillId="0" borderId="0"/>
    <xf numFmtId="0" fontId="212" fillId="52" borderId="64" applyBorder="0"/>
    <xf numFmtId="0" fontId="212" fillId="52" borderId="64" applyBorder="0"/>
    <xf numFmtId="4" fontId="15" fillId="97" borderId="58" applyNumberFormat="0" applyProtection="0">
      <alignment vertical="center"/>
    </xf>
    <xf numFmtId="4" fontId="15" fillId="97" borderId="58" applyNumberFormat="0" applyProtection="0">
      <alignment vertical="center"/>
    </xf>
    <xf numFmtId="4" fontId="15" fillId="97" borderId="58" applyNumberFormat="0" applyProtection="0">
      <alignment vertical="center"/>
    </xf>
    <xf numFmtId="4" fontId="15" fillId="97" borderId="58" applyNumberFormat="0" applyProtection="0">
      <alignment vertical="center"/>
    </xf>
    <xf numFmtId="4" fontId="15" fillId="97" borderId="58" applyNumberFormat="0" applyProtection="0">
      <alignment horizontal="left" vertical="center" indent="1"/>
    </xf>
    <xf numFmtId="4" fontId="15" fillId="97" borderId="58" applyNumberFormat="0" applyProtection="0">
      <alignment horizontal="left" vertical="center" indent="1"/>
    </xf>
    <xf numFmtId="4" fontId="15" fillId="97" borderId="58" applyNumberFormat="0" applyProtection="0">
      <alignment horizontal="left" vertical="center" indent="1"/>
    </xf>
    <xf numFmtId="4" fontId="15" fillId="97" borderId="58" applyNumberFormat="0" applyProtection="0">
      <alignment horizontal="left" vertical="center" indent="1"/>
    </xf>
    <xf numFmtId="4" fontId="15" fillId="118" borderId="58" applyNumberFormat="0" applyProtection="0">
      <alignment horizontal="right" vertical="center"/>
    </xf>
    <xf numFmtId="4" fontId="58" fillId="118" borderId="58" applyNumberFormat="0" applyProtection="0">
      <alignment horizontal="right" vertical="center"/>
    </xf>
    <xf numFmtId="4" fontId="58" fillId="118" borderId="58" applyNumberFormat="0" applyProtection="0">
      <alignment horizontal="right" vertical="center"/>
    </xf>
    <xf numFmtId="4" fontId="84" fillId="0" borderId="37" applyNumberFormat="0" applyProtection="0">
      <alignment horizontal="right" vertical="center"/>
    </xf>
    <xf numFmtId="4" fontId="84" fillId="0" borderId="37" applyNumberFormat="0" applyProtection="0">
      <alignment horizontal="right" vertical="center"/>
    </xf>
    <xf numFmtId="4" fontId="84" fillId="0" borderId="37" applyNumberFormat="0" applyProtection="0">
      <alignment horizontal="right" vertical="center"/>
    </xf>
    <xf numFmtId="4" fontId="15" fillId="118" borderId="58" applyNumberFormat="0" applyProtection="0">
      <alignment horizontal="right" vertical="center"/>
    </xf>
    <xf numFmtId="4" fontId="58" fillId="118" borderId="58" applyNumberFormat="0" applyProtection="0">
      <alignment horizontal="right" vertical="center"/>
    </xf>
    <xf numFmtId="4" fontId="15" fillId="118" borderId="58" applyNumberFormat="0" applyProtection="0">
      <alignment horizontal="right" vertical="center"/>
    </xf>
    <xf numFmtId="4" fontId="15" fillId="118" borderId="58" applyNumberFormat="0" applyProtection="0">
      <alignment horizontal="right" vertical="center"/>
    </xf>
    <xf numFmtId="176" fontId="210" fillId="108" borderId="58" applyNumberFormat="0" applyProtection="0">
      <alignment horizontal="left" vertical="center" indent="1"/>
    </xf>
    <xf numFmtId="0" fontId="25" fillId="108" borderId="58" applyNumberFormat="0" applyProtection="0">
      <alignment horizontal="left" vertical="center" indent="1"/>
    </xf>
    <xf numFmtId="0" fontId="25" fillId="108" borderId="58" applyNumberFormat="0" applyProtection="0">
      <alignment horizontal="left" vertical="center" indent="1"/>
    </xf>
    <xf numFmtId="0" fontId="25" fillId="108" borderId="58" applyNumberFormat="0" applyProtection="0">
      <alignment horizontal="left" vertical="center" indent="1"/>
    </xf>
    <xf numFmtId="0" fontId="25" fillId="108" borderId="58" applyNumberFormat="0" applyProtection="0">
      <alignment horizontal="left" vertical="center" indent="1"/>
    </xf>
    <xf numFmtId="176" fontId="210" fillId="108" borderId="58" applyNumberFormat="0" applyProtection="0">
      <alignment horizontal="left" vertical="center" indent="1"/>
    </xf>
    <xf numFmtId="0" fontId="25" fillId="108" borderId="58" applyNumberFormat="0" applyProtection="0">
      <alignment horizontal="left" vertical="center" indent="1"/>
    </xf>
    <xf numFmtId="176" fontId="210" fillId="108" borderId="58" applyNumberFormat="0" applyProtection="0">
      <alignment horizontal="left" vertical="center" indent="1"/>
    </xf>
    <xf numFmtId="0" fontId="25" fillId="108" borderId="58" applyNumberFormat="0" applyProtection="0">
      <alignment horizontal="left" vertical="center" indent="1"/>
    </xf>
    <xf numFmtId="0" fontId="25" fillId="108" borderId="58" applyNumberFormat="0" applyProtection="0">
      <alignment horizontal="left" vertical="center" indent="1"/>
    </xf>
    <xf numFmtId="176" fontId="210" fillId="108" borderId="58" applyNumberFormat="0" applyProtection="0">
      <alignment horizontal="left" vertical="center" indent="1"/>
    </xf>
    <xf numFmtId="176" fontId="15" fillId="0" borderId="0"/>
    <xf numFmtId="0" fontId="213" fillId="0" borderId="0"/>
    <xf numFmtId="0" fontId="84" fillId="120" borderId="65"/>
    <xf numFmtId="0" fontId="84" fillId="120" borderId="65"/>
    <xf numFmtId="0" fontId="84" fillId="120" borderId="65"/>
    <xf numFmtId="4" fontId="15" fillId="118" borderId="58" applyNumberFormat="0" applyProtection="0">
      <alignment horizontal="right" vertical="center"/>
    </xf>
    <xf numFmtId="4" fontId="15" fillId="118" borderId="58" applyNumberFormat="0" applyProtection="0">
      <alignment horizontal="right" vertical="center"/>
    </xf>
    <xf numFmtId="0" fontId="214" fillId="0" borderId="25"/>
    <xf numFmtId="264" fontId="215" fillId="0" borderId="0" applyFill="0" applyBorder="0">
      <alignment horizontal="right"/>
      <protection hidden="1"/>
    </xf>
    <xf numFmtId="0" fontId="216" fillId="121" borderId="65">
      <alignment horizontal="center" vertical="center" wrapText="1"/>
      <protection hidden="1"/>
    </xf>
    <xf numFmtId="0" fontId="216" fillId="121" borderId="65">
      <alignment horizontal="center" vertical="center" wrapText="1"/>
      <protection hidden="1"/>
    </xf>
    <xf numFmtId="0" fontId="216" fillId="121" borderId="65">
      <alignment horizontal="center" vertical="center" wrapText="1"/>
      <protection hidden="1"/>
    </xf>
    <xf numFmtId="0" fontId="217" fillId="0" borderId="0" applyNumberFormat="0" applyFill="0" applyBorder="0" applyAlignment="0" applyProtection="0"/>
    <xf numFmtId="0" fontId="83" fillId="0" borderId="0" applyFill="0" applyBorder="0" applyAlignment="0" applyProtection="0"/>
    <xf numFmtId="0" fontId="64" fillId="0" borderId="0" applyNumberFormat="0" applyFill="0" applyBorder="0" applyAlignment="0" applyProtection="0">
      <alignment horizontal="center"/>
    </xf>
    <xf numFmtId="0" fontId="218" fillId="0" borderId="60"/>
    <xf numFmtId="0" fontId="49" fillId="0" borderId="0">
      <protection locked="0"/>
    </xf>
    <xf numFmtId="0" fontId="205" fillId="0" borderId="0"/>
    <xf numFmtId="0" fontId="162" fillId="0" borderId="0"/>
    <xf numFmtId="176" fontId="21" fillId="0" borderId="0"/>
    <xf numFmtId="0" fontId="144" fillId="122" borderId="66" applyNumberFormat="0" applyProtection="0">
      <alignment horizontal="center" wrapText="1"/>
    </xf>
    <xf numFmtId="0" fontId="144" fillId="122" borderId="67" applyNumberFormat="0" applyAlignment="0" applyProtection="0">
      <alignment wrapText="1"/>
    </xf>
    <xf numFmtId="0" fontId="25" fillId="123" borderId="0" applyNumberFormat="0" applyBorder="0">
      <alignment horizontal="center" wrapText="1"/>
    </xf>
    <xf numFmtId="0" fontId="25" fillId="123" borderId="0" applyNumberFormat="0" applyBorder="0">
      <alignment wrapText="1"/>
    </xf>
    <xf numFmtId="0" fontId="25" fillId="0" borderId="0" applyNumberFormat="0" applyFill="0" applyBorder="0" applyProtection="0">
      <alignment horizontal="right" wrapText="1"/>
    </xf>
    <xf numFmtId="265" fontId="25" fillId="0" borderId="0" applyFill="0" applyBorder="0" applyAlignment="0" applyProtection="0">
      <alignment wrapText="1"/>
    </xf>
    <xf numFmtId="266" fontId="25" fillId="0" borderId="0" applyFill="0" applyBorder="0" applyAlignment="0" applyProtection="0">
      <alignment wrapText="1"/>
    </xf>
    <xf numFmtId="267" fontId="25" fillId="0" borderId="0" applyFill="0" applyBorder="0" applyAlignment="0" applyProtection="0">
      <alignment wrapText="1"/>
    </xf>
    <xf numFmtId="0" fontId="25" fillId="0" borderId="0" applyNumberFormat="0" applyFill="0" applyBorder="0" applyProtection="0">
      <alignment horizontal="right" wrapText="1"/>
    </xf>
    <xf numFmtId="0" fontId="25" fillId="0" borderId="0" applyNumberFormat="0" applyFill="0" applyBorder="0">
      <alignment horizontal="right" wrapText="1"/>
    </xf>
    <xf numFmtId="17" fontId="25" fillId="0" borderId="0" applyFill="0" applyBorder="0">
      <alignment horizontal="right" wrapText="1"/>
    </xf>
    <xf numFmtId="164" fontId="25" fillId="0" borderId="0" applyFill="0" applyBorder="0" applyAlignment="0" applyProtection="0">
      <alignment wrapText="1"/>
    </xf>
    <xf numFmtId="0" fontId="43" fillId="0" borderId="0" applyNumberFormat="0" applyFill="0" applyBorder="0">
      <alignment horizontal="left" wrapText="1"/>
    </xf>
    <xf numFmtId="0" fontId="144" fillId="0" borderId="0" applyNumberFormat="0" applyFill="0" applyBorder="0">
      <alignment horizontal="center" wrapText="1"/>
    </xf>
    <xf numFmtId="0" fontId="144" fillId="0" borderId="0" applyNumberFormat="0" applyFill="0" applyBorder="0">
      <alignment horizontal="center" wrapText="1"/>
    </xf>
    <xf numFmtId="0" fontId="36" fillId="0" borderId="0"/>
    <xf numFmtId="0" fontId="219" fillId="0" borderId="0"/>
    <xf numFmtId="0" fontId="25" fillId="0" borderId="0"/>
    <xf numFmtId="0" fontId="16" fillId="0" borderId="68">
      <alignment horizontal="center"/>
    </xf>
    <xf numFmtId="0" fontId="16" fillId="0" borderId="68">
      <alignment horizontal="centerContinuous"/>
    </xf>
    <xf numFmtId="0" fontId="16" fillId="0" borderId="68">
      <alignment horizontal="centerContinuous"/>
    </xf>
    <xf numFmtId="0" fontId="16" fillId="0" borderId="68">
      <alignment horizontal="centerContinuous"/>
    </xf>
    <xf numFmtId="0" fontId="16" fillId="0" borderId="68">
      <alignment horizontal="centerContinuous"/>
    </xf>
    <xf numFmtId="0" fontId="16" fillId="0" borderId="68">
      <alignment horizontal="centerContinuous"/>
    </xf>
    <xf numFmtId="0" fontId="16" fillId="0" borderId="68">
      <alignment horizontal="centerContinuous"/>
    </xf>
    <xf numFmtId="0" fontId="16" fillId="0" borderId="68">
      <alignment horizontal="centerContinuous"/>
    </xf>
    <xf numFmtId="0" fontId="16" fillId="0" borderId="68">
      <alignment horizontal="centerContinuous"/>
    </xf>
    <xf numFmtId="0" fontId="16" fillId="0" borderId="68">
      <alignment horizontal="center"/>
    </xf>
    <xf numFmtId="0" fontId="16" fillId="0" borderId="68">
      <alignment horizontal="center"/>
    </xf>
    <xf numFmtId="0" fontId="16" fillId="0" borderId="68">
      <alignment horizontal="center"/>
    </xf>
    <xf numFmtId="0" fontId="16" fillId="0" borderId="68">
      <alignment horizontal="center"/>
    </xf>
    <xf numFmtId="0" fontId="16" fillId="0" borderId="68">
      <alignment horizontal="center"/>
    </xf>
    <xf numFmtId="0" fontId="16" fillId="0" borderId="68">
      <alignment horizontal="center"/>
    </xf>
    <xf numFmtId="0" fontId="16" fillId="0" borderId="68">
      <alignment horizontal="center"/>
    </xf>
    <xf numFmtId="0" fontId="220" fillId="0" borderId="0" applyBorder="0" applyProtection="0">
      <alignment vertical="center"/>
    </xf>
    <xf numFmtId="0" fontId="220" fillId="0" borderId="68" applyBorder="0" applyProtection="0">
      <alignment horizontal="right" vertical="center"/>
    </xf>
    <xf numFmtId="0" fontId="221" fillId="124" borderId="0" applyBorder="0" applyProtection="0">
      <alignment horizontal="centerContinuous" vertical="center"/>
    </xf>
    <xf numFmtId="0" fontId="221" fillId="125" borderId="68" applyBorder="0" applyProtection="0">
      <alignment horizontal="centerContinuous" vertical="center"/>
    </xf>
    <xf numFmtId="0" fontId="222" fillId="0" borderId="0"/>
    <xf numFmtId="38" fontId="15" fillId="126" borderId="0">
      <alignment horizontal="right" vertical="top"/>
    </xf>
    <xf numFmtId="0" fontId="186" fillId="0" borderId="0"/>
    <xf numFmtId="0" fontId="223" fillId="0" borderId="0" applyFill="0" applyBorder="0" applyProtection="0">
      <alignment horizontal="left"/>
    </xf>
    <xf numFmtId="0" fontId="120" fillId="0" borderId="7" applyFill="0" applyBorder="0" applyProtection="0">
      <alignment horizontal="left" vertical="top"/>
    </xf>
    <xf numFmtId="0" fontId="224" fillId="0" borderId="0">
      <alignment horizontal="centerContinuous"/>
    </xf>
    <xf numFmtId="268" fontId="96" fillId="0" borderId="0" applyFont="0" applyFill="0" applyBorder="0" applyProtection="0">
      <alignment horizontal="left"/>
    </xf>
    <xf numFmtId="269" fontId="96" fillId="0" borderId="0" applyFont="0" applyFill="0" applyBorder="0" applyProtection="0">
      <alignment horizontal="left"/>
    </xf>
    <xf numFmtId="270" fontId="96" fillId="0" borderId="0" applyFont="0" applyFill="0" applyBorder="0" applyProtection="0">
      <alignment horizontal="left"/>
    </xf>
    <xf numFmtId="0" fontId="225" fillId="0" borderId="0"/>
    <xf numFmtId="0" fontId="226" fillId="0" borderId="0"/>
    <xf numFmtId="49" fontId="106" fillId="0" borderId="0" applyFill="0" applyAlignment="0"/>
    <xf numFmtId="271" fontId="15" fillId="0" borderId="0" applyFill="0" applyAlignment="0"/>
    <xf numFmtId="272" fontId="15" fillId="0" borderId="0" applyFill="0" applyAlignment="0"/>
    <xf numFmtId="0" fontId="227" fillId="0" borderId="0" applyFill="0" applyBorder="0" applyProtection="0">
      <alignment horizontal="left" vertical="top"/>
    </xf>
    <xf numFmtId="0" fontId="44" fillId="0" borderId="0" applyNumberFormat="0" applyFill="0" applyBorder="0" applyAlignment="0" applyProtection="0"/>
    <xf numFmtId="0" fontId="172" fillId="0" borderId="0" applyNumberFormat="0" applyFill="0" applyBorder="0" applyAlignment="0" applyProtection="0"/>
    <xf numFmtId="0" fontId="228" fillId="0" borderId="0" applyNumberFormat="0" applyFill="0" applyBorder="0" applyAlignment="0" applyProtection="0"/>
    <xf numFmtId="0" fontId="229" fillId="0" borderId="0"/>
    <xf numFmtId="0" fontId="217" fillId="0" borderId="0" applyNumberFormat="0" applyFill="0" applyBorder="0" applyAlignment="0" applyProtection="0"/>
    <xf numFmtId="0" fontId="230" fillId="124" borderId="0" applyBorder="0"/>
    <xf numFmtId="0" fontId="231" fillId="0" borderId="69" applyNumberFormat="0" applyFill="0" applyAlignment="0" applyProtection="0"/>
    <xf numFmtId="0" fontId="104" fillId="0" borderId="70" applyNumberFormat="0" applyFont="0" applyFill="0" applyAlignment="0" applyProtection="0"/>
    <xf numFmtId="0" fontId="231" fillId="0" borderId="69" applyNumberFormat="0" applyFill="0" applyAlignment="0" applyProtection="0"/>
    <xf numFmtId="0" fontId="114" fillId="0" borderId="71" applyNumberFormat="0" applyFill="0" applyAlignment="0" applyProtection="0"/>
    <xf numFmtId="0" fontId="114" fillId="0" borderId="71" applyNumberFormat="0" applyFill="0" applyAlignment="0" applyProtection="0"/>
    <xf numFmtId="0" fontId="231" fillId="0" borderId="69" applyNumberFormat="0" applyFill="0" applyAlignment="0" applyProtection="0"/>
    <xf numFmtId="0" fontId="231" fillId="0" borderId="69" applyNumberFormat="0" applyFill="0" applyAlignment="0" applyProtection="0"/>
    <xf numFmtId="0" fontId="25" fillId="0" borderId="0"/>
    <xf numFmtId="0" fontId="232" fillId="0" borderId="0">
      <alignment horizontal="fill"/>
    </xf>
    <xf numFmtId="0" fontId="25" fillId="0" borderId="0"/>
    <xf numFmtId="37" fontId="75" fillId="0" borderId="0" applyFill="0" applyBorder="0" applyAlignment="0">
      <alignment vertical="center"/>
    </xf>
    <xf numFmtId="0" fontId="10" fillId="0" borderId="0"/>
    <xf numFmtId="273" fontId="25" fillId="0" borderId="0" applyFont="0" applyFill="0" applyBorder="0" applyAlignment="0" applyProtection="0"/>
    <xf numFmtId="274" fontId="25" fillId="0" borderId="0" applyFont="0" applyFill="0" applyBorder="0" applyAlignment="0" applyProtection="0"/>
    <xf numFmtId="0" fontId="25" fillId="0" borderId="0">
      <alignment horizontal="center" vertical="center" textRotation="180"/>
    </xf>
    <xf numFmtId="275" fontId="25" fillId="0" borderId="0" applyFont="0" applyFill="0" applyBorder="0" applyAlignment="0" applyProtection="0"/>
    <xf numFmtId="184" fontId="25" fillId="0" borderId="0" applyFont="0" applyFill="0" applyBorder="0" applyAlignment="0" applyProtection="0"/>
    <xf numFmtId="276" fontId="25" fillId="0" borderId="0" applyFont="0" applyFill="0" applyBorder="0" applyAlignment="0" applyProtection="0"/>
    <xf numFmtId="185" fontId="25" fillId="0" borderId="0" applyFont="0" applyFill="0" applyBorder="0" applyAlignment="0" applyProtection="0"/>
    <xf numFmtId="208" fontId="49" fillId="0" borderId="0" applyFont="0" applyFill="0" applyBorder="0" applyAlignment="0" applyProtection="0"/>
    <xf numFmtId="277" fontId="49" fillId="0" borderId="0" applyFont="0" applyFill="0" applyBorder="0" applyAlignment="0" applyProtection="0"/>
    <xf numFmtId="0" fontId="233" fillId="0" borderId="0" applyNumberFormat="0" applyFill="0" applyBorder="0" applyAlignment="0" applyProtection="0"/>
    <xf numFmtId="0" fontId="234" fillId="0" borderId="0" applyNumberFormat="0" applyFill="0" applyBorder="0" applyAlignment="0" applyProtection="0"/>
    <xf numFmtId="278" fontId="180" fillId="0" borderId="0" applyFont="0" applyFill="0" applyBorder="0" applyAlignment="0" applyProtection="0"/>
    <xf numFmtId="279" fontId="180" fillId="0" borderId="0" applyFont="0" applyFill="0" applyBorder="0" applyAlignment="0" applyProtection="0"/>
    <xf numFmtId="1" fontId="235" fillId="0" borderId="0">
      <alignment horizontal="right"/>
    </xf>
    <xf numFmtId="280" fontId="75" fillId="0" borderId="0" applyFill="0" applyBorder="0" applyProtection="0"/>
    <xf numFmtId="281" fontId="75" fillId="0" borderId="0" applyFill="0" applyBorder="0" applyProtection="0"/>
    <xf numFmtId="0" fontId="25" fillId="0" borderId="35" applyFill="0" applyBorder="0" applyProtection="0">
      <alignment horizontal="center"/>
    </xf>
    <xf numFmtId="282" fontId="83" fillId="0" borderId="0" applyFont="0" applyFill="0" applyBorder="0" applyAlignment="0" applyProtection="0"/>
    <xf numFmtId="0" fontId="61" fillId="67" borderId="0" applyNumberFormat="0" applyBorder="0" applyAlignment="0" applyProtection="0"/>
    <xf numFmtId="176" fontId="15" fillId="67" borderId="0" applyNumberFormat="0" applyBorder="0" applyAlignment="0" applyProtection="0"/>
    <xf numFmtId="176" fontId="15" fillId="67" borderId="0" applyNumberFormat="0" applyBorder="0" applyAlignment="0" applyProtection="0"/>
    <xf numFmtId="176" fontId="15" fillId="67" borderId="0" applyNumberFormat="0" applyBorder="0" applyAlignment="0" applyProtection="0"/>
    <xf numFmtId="176" fontId="15" fillId="67" borderId="0" applyNumberFormat="0" applyBorder="0" applyAlignment="0" applyProtection="0"/>
    <xf numFmtId="176" fontId="15" fillId="127" borderId="0" applyNumberFormat="0" applyBorder="0" applyAlignment="0" applyProtection="0"/>
    <xf numFmtId="0" fontId="63" fillId="127" borderId="0" applyNumberFormat="0" applyBorder="0" applyAlignment="0" applyProtection="0"/>
    <xf numFmtId="176" fontId="61" fillId="67" borderId="0" applyNumberFormat="0" applyBorder="0" applyAlignment="0" applyProtection="0"/>
    <xf numFmtId="0" fontId="61" fillId="67" borderId="0" applyNumberFormat="0" applyBorder="0" applyAlignment="0" applyProtection="0"/>
    <xf numFmtId="0" fontId="61" fillId="71" borderId="0" applyNumberFormat="0" applyBorder="0" applyAlignment="0" applyProtection="0"/>
    <xf numFmtId="176" fontId="15" fillId="71" borderId="0" applyNumberFormat="0" applyBorder="0" applyAlignment="0" applyProtection="0"/>
    <xf numFmtId="176" fontId="15" fillId="71" borderId="0" applyNumberFormat="0" applyBorder="0" applyAlignment="0" applyProtection="0"/>
    <xf numFmtId="176" fontId="15" fillId="71" borderId="0" applyNumberFormat="0" applyBorder="0" applyAlignment="0" applyProtection="0"/>
    <xf numFmtId="176" fontId="15" fillId="71" borderId="0" applyNumberFormat="0" applyBorder="0" applyAlignment="0" applyProtection="0"/>
    <xf numFmtId="176" fontId="15" fillId="128" borderId="0" applyNumberFormat="0" applyBorder="0" applyAlignment="0" applyProtection="0"/>
    <xf numFmtId="0" fontId="63" fillId="128" borderId="0" applyNumberFormat="0" applyBorder="0" applyAlignment="0" applyProtection="0"/>
    <xf numFmtId="176" fontId="61" fillId="71" borderId="0" applyNumberFormat="0" applyBorder="0" applyAlignment="0" applyProtection="0"/>
    <xf numFmtId="0" fontId="61" fillId="71" borderId="0" applyNumberFormat="0" applyBorder="0" applyAlignment="0" applyProtection="0"/>
    <xf numFmtId="0" fontId="61" fillId="50" borderId="0" applyNumberFormat="0" applyBorder="0" applyAlignment="0" applyProtection="0"/>
    <xf numFmtId="176" fontId="15" fillId="50" borderId="0" applyNumberFormat="0" applyBorder="0" applyAlignment="0" applyProtection="0"/>
    <xf numFmtId="176" fontId="15" fillId="50" borderId="0" applyNumberFormat="0" applyBorder="0" applyAlignment="0" applyProtection="0"/>
    <xf numFmtId="176" fontId="15" fillId="50" borderId="0" applyNumberFormat="0" applyBorder="0" applyAlignment="0" applyProtection="0"/>
    <xf numFmtId="176" fontId="15" fillId="50" borderId="0" applyNumberFormat="0" applyBorder="0" applyAlignment="0" applyProtection="0"/>
    <xf numFmtId="176" fontId="15" fillId="129" borderId="0" applyNumberFormat="0" applyBorder="0" applyAlignment="0" applyProtection="0"/>
    <xf numFmtId="0" fontId="63" fillId="129" borderId="0" applyNumberFormat="0" applyBorder="0" applyAlignment="0" applyProtection="0"/>
    <xf numFmtId="176" fontId="61" fillId="50" borderId="0" applyNumberFormat="0" applyBorder="0" applyAlignment="0" applyProtection="0"/>
    <xf numFmtId="0" fontId="61" fillId="50" borderId="0" applyNumberFormat="0" applyBorder="0" applyAlignment="0" applyProtection="0"/>
    <xf numFmtId="0" fontId="61" fillId="60" borderId="0" applyNumberFormat="0" applyBorder="0" applyAlignment="0" applyProtection="0"/>
    <xf numFmtId="176" fontId="15" fillId="60" borderId="0" applyNumberFormat="0" applyBorder="0" applyAlignment="0" applyProtection="0"/>
    <xf numFmtId="176" fontId="15" fillId="60" borderId="0" applyNumberFormat="0" applyBorder="0" applyAlignment="0" applyProtection="0"/>
    <xf numFmtId="176" fontId="15" fillId="60" borderId="0" applyNumberFormat="0" applyBorder="0" applyAlignment="0" applyProtection="0"/>
    <xf numFmtId="176" fontId="15" fillId="60" borderId="0" applyNumberFormat="0" applyBorder="0" applyAlignment="0" applyProtection="0"/>
    <xf numFmtId="176" fontId="15" fillId="64" borderId="0" applyNumberFormat="0" applyBorder="0" applyAlignment="0" applyProtection="0"/>
    <xf numFmtId="0" fontId="63" fillId="64" borderId="0" applyNumberFormat="0" applyBorder="0" applyAlignment="0" applyProtection="0"/>
    <xf numFmtId="176" fontId="61" fillId="60" borderId="0" applyNumberFormat="0" applyBorder="0" applyAlignment="0" applyProtection="0"/>
    <xf numFmtId="0" fontId="61" fillId="60" borderId="0" applyNumberFormat="0" applyBorder="0" applyAlignment="0" applyProtection="0"/>
    <xf numFmtId="0" fontId="61" fillId="61" borderId="0" applyNumberFormat="0" applyBorder="0" applyAlignment="0" applyProtection="0"/>
    <xf numFmtId="176" fontId="15" fillId="61" borderId="0" applyNumberFormat="0" applyBorder="0" applyAlignment="0" applyProtection="0"/>
    <xf numFmtId="176" fontId="15" fillId="61" borderId="0" applyNumberFormat="0" applyBorder="0" applyAlignment="0" applyProtection="0"/>
    <xf numFmtId="176" fontId="15" fillId="61" borderId="0" applyNumberFormat="0" applyBorder="0" applyAlignment="0" applyProtection="0"/>
    <xf numFmtId="176" fontId="15" fillId="61" borderId="0" applyNumberFormat="0" applyBorder="0" applyAlignment="0" applyProtection="0"/>
    <xf numFmtId="176" fontId="15" fillId="65" borderId="0" applyNumberFormat="0" applyBorder="0" applyAlignment="0" applyProtection="0"/>
    <xf numFmtId="0" fontId="63" fillId="65" borderId="0" applyNumberFormat="0" applyBorder="0" applyAlignment="0" applyProtection="0"/>
    <xf numFmtId="176" fontId="61" fillId="61" borderId="0" applyNumberFormat="0" applyBorder="0" applyAlignment="0" applyProtection="0"/>
    <xf numFmtId="0" fontId="61" fillId="61" borderId="0" applyNumberFormat="0" applyBorder="0" applyAlignment="0" applyProtection="0"/>
    <xf numFmtId="0" fontId="61" fillId="84" borderId="0" applyNumberFormat="0" applyBorder="0" applyAlignment="0" applyProtection="0"/>
    <xf numFmtId="176" fontId="15" fillId="84" borderId="0" applyNumberFormat="0" applyBorder="0" applyAlignment="0" applyProtection="0"/>
    <xf numFmtId="176" fontId="15" fillId="84" borderId="0" applyNumberFormat="0" applyBorder="0" applyAlignment="0" applyProtection="0"/>
    <xf numFmtId="176" fontId="15" fillId="84" borderId="0" applyNumberFormat="0" applyBorder="0" applyAlignment="0" applyProtection="0"/>
    <xf numFmtId="176" fontId="15" fillId="84" borderId="0" applyNumberFormat="0" applyBorder="0" applyAlignment="0" applyProtection="0"/>
    <xf numFmtId="176" fontId="15" fillId="130" borderId="0" applyNumberFormat="0" applyBorder="0" applyAlignment="0" applyProtection="0"/>
    <xf numFmtId="0" fontId="63" fillId="130" borderId="0" applyNumberFormat="0" applyBorder="0" applyAlignment="0" applyProtection="0"/>
    <xf numFmtId="176" fontId="61" fillId="84" borderId="0" applyNumberFormat="0" applyBorder="0" applyAlignment="0" applyProtection="0"/>
    <xf numFmtId="0" fontId="61" fillId="84" borderId="0" applyNumberFormat="0" applyBorder="0" applyAlignment="0" applyProtection="0"/>
    <xf numFmtId="168" fontId="22" fillId="0" borderId="23">
      <protection locked="0"/>
    </xf>
    <xf numFmtId="283" fontId="236" fillId="0" borderId="72">
      <alignment horizontal="center"/>
    </xf>
    <xf numFmtId="0" fontId="150" fillId="38" borderId="36" applyNumberFormat="0" applyAlignment="0" applyProtection="0"/>
    <xf numFmtId="176" fontId="15" fillId="38" borderId="36" applyNumberFormat="0" applyAlignment="0" applyProtection="0"/>
    <xf numFmtId="176" fontId="15" fillId="38" borderId="36" applyNumberFormat="0" applyAlignment="0" applyProtection="0"/>
    <xf numFmtId="0" fontId="150" fillId="38" borderId="36" applyNumberFormat="0" applyAlignment="0" applyProtection="0"/>
    <xf numFmtId="176" fontId="15" fillId="38" borderId="36" applyNumberFormat="0" applyAlignment="0" applyProtection="0"/>
    <xf numFmtId="176" fontId="15" fillId="38" borderId="36" applyNumberFormat="0" applyAlignment="0" applyProtection="0"/>
    <xf numFmtId="176" fontId="15" fillId="38" borderId="36" applyNumberFormat="0" applyAlignment="0" applyProtection="0"/>
    <xf numFmtId="176" fontId="15" fillId="38" borderId="36" applyNumberFormat="0" applyAlignment="0" applyProtection="0"/>
    <xf numFmtId="176" fontId="15" fillId="38" borderId="36" applyNumberFormat="0" applyAlignment="0" applyProtection="0"/>
    <xf numFmtId="176" fontId="15" fillId="38" borderId="36" applyNumberFormat="0" applyAlignment="0" applyProtection="0"/>
    <xf numFmtId="176" fontId="15" fillId="38" borderId="36" applyNumberFormat="0" applyAlignment="0" applyProtection="0"/>
    <xf numFmtId="176" fontId="15" fillId="38" borderId="36" applyNumberFormat="0" applyAlignment="0" applyProtection="0"/>
    <xf numFmtId="176" fontId="15" fillId="38" borderId="36" applyNumberFormat="0" applyAlignment="0" applyProtection="0"/>
    <xf numFmtId="176" fontId="15" fillId="38" borderId="36" applyNumberFormat="0" applyAlignment="0" applyProtection="0"/>
    <xf numFmtId="176" fontId="15" fillId="44" borderId="36" applyNumberFormat="0" applyAlignment="0" applyProtection="0"/>
    <xf numFmtId="176" fontId="15" fillId="44" borderId="36" applyNumberFormat="0" applyAlignment="0" applyProtection="0"/>
    <xf numFmtId="176" fontId="15" fillId="44" borderId="36" applyNumberFormat="0" applyAlignment="0" applyProtection="0"/>
    <xf numFmtId="0" fontId="150" fillId="38" borderId="36" applyNumberFormat="0" applyAlignment="0" applyProtection="0"/>
    <xf numFmtId="0" fontId="150" fillId="38" borderId="36" applyNumberFormat="0" applyAlignment="0" applyProtection="0"/>
    <xf numFmtId="0" fontId="237" fillId="45" borderId="36" applyNumberFormat="0" applyAlignment="0" applyProtection="0"/>
    <xf numFmtId="176" fontId="150" fillId="38" borderId="36" applyNumberFormat="0" applyAlignment="0" applyProtection="0"/>
    <xf numFmtId="176" fontId="150" fillId="38" borderId="36" applyNumberFormat="0" applyAlignment="0" applyProtection="0"/>
    <xf numFmtId="0" fontId="150" fillId="38" borderId="36" applyNumberFormat="0" applyAlignment="0" applyProtection="0"/>
    <xf numFmtId="176" fontId="150" fillId="38" borderId="36" applyNumberFormat="0" applyAlignment="0" applyProtection="0"/>
    <xf numFmtId="0" fontId="150" fillId="38" borderId="36" applyNumberFormat="0" applyAlignment="0" applyProtection="0"/>
    <xf numFmtId="0" fontId="194" fillId="47" borderId="58" applyNumberFormat="0" applyAlignment="0" applyProtection="0"/>
    <xf numFmtId="176" fontId="15" fillId="47" borderId="58" applyNumberFormat="0" applyAlignment="0" applyProtection="0"/>
    <xf numFmtId="176" fontId="15" fillId="47" borderId="58" applyNumberFormat="0" applyAlignment="0" applyProtection="0"/>
    <xf numFmtId="0" fontId="194" fillId="47" borderId="58" applyNumberFormat="0" applyAlignment="0" applyProtection="0"/>
    <xf numFmtId="176" fontId="15" fillId="47" borderId="58" applyNumberFormat="0" applyAlignment="0" applyProtection="0"/>
    <xf numFmtId="176" fontId="15" fillId="47" borderId="58" applyNumberFormat="0" applyAlignment="0" applyProtection="0"/>
    <xf numFmtId="176" fontId="15" fillId="47" borderId="58" applyNumberFormat="0" applyAlignment="0" applyProtection="0"/>
    <xf numFmtId="176" fontId="15" fillId="47" borderId="58" applyNumberFormat="0" applyAlignment="0" applyProtection="0"/>
    <xf numFmtId="176" fontId="15" fillId="47" borderId="58" applyNumberFormat="0" applyAlignment="0" applyProtection="0"/>
    <xf numFmtId="176" fontId="15" fillId="47" borderId="58" applyNumberFormat="0" applyAlignment="0" applyProtection="0"/>
    <xf numFmtId="176" fontId="15" fillId="107" borderId="58" applyNumberFormat="0" applyAlignment="0" applyProtection="0"/>
    <xf numFmtId="176" fontId="15" fillId="107" borderId="58" applyNumberFormat="0" applyAlignment="0" applyProtection="0"/>
    <xf numFmtId="0" fontId="194" fillId="47" borderId="58" applyNumberFormat="0" applyAlignment="0" applyProtection="0"/>
    <xf numFmtId="0" fontId="238" fillId="107" borderId="58" applyNumberFormat="0" applyAlignment="0" applyProtection="0"/>
    <xf numFmtId="176" fontId="194" fillId="47" borderId="58" applyNumberFormat="0" applyAlignment="0" applyProtection="0"/>
    <xf numFmtId="176" fontId="194" fillId="47" borderId="58" applyNumberFormat="0" applyAlignment="0" applyProtection="0"/>
    <xf numFmtId="0" fontId="194" fillId="47" borderId="58" applyNumberFormat="0" applyAlignment="0" applyProtection="0"/>
    <xf numFmtId="0" fontId="194" fillId="47" borderId="58" applyNumberFormat="0" applyAlignment="0" applyProtection="0"/>
    <xf numFmtId="0" fontId="86" fillId="47" borderId="36" applyNumberFormat="0" applyAlignment="0" applyProtection="0"/>
    <xf numFmtId="176" fontId="15" fillId="47" borderId="36" applyNumberFormat="0" applyAlignment="0" applyProtection="0"/>
    <xf numFmtId="176" fontId="15" fillId="47" borderId="36" applyNumberFormat="0" applyAlignment="0" applyProtection="0"/>
    <xf numFmtId="0" fontId="86" fillId="47" borderId="36" applyNumberFormat="0" applyAlignment="0" applyProtection="0"/>
    <xf numFmtId="176" fontId="15" fillId="47" borderId="36" applyNumberFormat="0" applyAlignment="0" applyProtection="0"/>
    <xf numFmtId="176" fontId="15" fillId="47" borderId="36" applyNumberFormat="0" applyAlignment="0" applyProtection="0"/>
    <xf numFmtId="176" fontId="15" fillId="47" borderId="36" applyNumberFormat="0" applyAlignment="0" applyProtection="0"/>
    <xf numFmtId="176" fontId="15" fillId="47" borderId="36" applyNumberFormat="0" applyAlignment="0" applyProtection="0"/>
    <xf numFmtId="176" fontId="15" fillId="47" borderId="36" applyNumberFormat="0" applyAlignment="0" applyProtection="0"/>
    <xf numFmtId="176" fontId="15" fillId="47" borderId="36" applyNumberFormat="0" applyAlignment="0" applyProtection="0"/>
    <xf numFmtId="176" fontId="15" fillId="47" borderId="36" applyNumberFormat="0" applyAlignment="0" applyProtection="0"/>
    <xf numFmtId="176" fontId="15" fillId="47" borderId="36" applyNumberFormat="0" applyAlignment="0" applyProtection="0"/>
    <xf numFmtId="176" fontId="15" fillId="47" borderId="36" applyNumberFormat="0" applyAlignment="0" applyProtection="0"/>
    <xf numFmtId="176" fontId="15" fillId="47" borderId="36" applyNumberFormat="0" applyAlignment="0" applyProtection="0"/>
    <xf numFmtId="176" fontId="15" fillId="107" borderId="36" applyNumberFormat="0" applyAlignment="0" applyProtection="0"/>
    <xf numFmtId="176" fontId="15" fillId="107" borderId="36" applyNumberFormat="0" applyAlignment="0" applyProtection="0"/>
    <xf numFmtId="176" fontId="15" fillId="107" borderId="36" applyNumberFormat="0" applyAlignment="0" applyProtection="0"/>
    <xf numFmtId="0" fontId="86" fillId="47" borderId="36" applyNumberFormat="0" applyAlignment="0" applyProtection="0"/>
    <xf numFmtId="0" fontId="86" fillId="47" borderId="36" applyNumberFormat="0" applyAlignment="0" applyProtection="0"/>
    <xf numFmtId="0" fontId="239" fillId="107" borderId="36" applyNumberFormat="0" applyAlignment="0" applyProtection="0"/>
    <xf numFmtId="176" fontId="86" fillId="47" borderId="36" applyNumberFormat="0" applyAlignment="0" applyProtection="0"/>
    <xf numFmtId="176" fontId="86" fillId="47" borderId="36" applyNumberFormat="0" applyAlignment="0" applyProtection="0"/>
    <xf numFmtId="0" fontId="86" fillId="47" borderId="36" applyNumberFormat="0" applyAlignment="0" applyProtection="0"/>
    <xf numFmtId="176" fontId="86" fillId="47" borderId="36" applyNumberFormat="0" applyAlignment="0" applyProtection="0"/>
    <xf numFmtId="0" fontId="86" fillId="47" borderId="36" applyNumberFormat="0" applyAlignment="0" applyProtection="0"/>
    <xf numFmtId="0" fontId="67" fillId="0" borderId="0" applyNumberFormat="0" applyFill="0" applyBorder="0" applyAlignment="0" applyProtection="0">
      <alignment vertical="top"/>
      <protection locked="0"/>
    </xf>
    <xf numFmtId="0" fontId="240" fillId="0" borderId="0" applyNumberFormat="0" applyFill="0" applyBorder="0" applyAlignment="0" applyProtection="0">
      <alignment vertical="top"/>
      <protection locked="0"/>
    </xf>
    <xf numFmtId="165" fontId="26" fillId="0" borderId="65" applyAlignment="0">
      <alignment horizontal="left" vertical="center"/>
    </xf>
    <xf numFmtId="165" fontId="26" fillId="0" borderId="65" applyAlignment="0">
      <alignment horizontal="left" vertical="center"/>
    </xf>
    <xf numFmtId="165" fontId="26" fillId="0" borderId="65" applyAlignment="0">
      <alignment horizontal="left" vertical="center"/>
    </xf>
    <xf numFmtId="14" fontId="241" fillId="0" borderId="73" applyBorder="0">
      <alignment horizontal="center" vertical="center"/>
    </xf>
    <xf numFmtId="14" fontId="241" fillId="0" borderId="73" applyBorder="0">
      <alignment horizontal="center" vertical="center"/>
    </xf>
    <xf numFmtId="14" fontId="241" fillId="0" borderId="73" applyBorder="0">
      <alignment horizontal="center" vertical="center"/>
    </xf>
    <xf numFmtId="14" fontId="241" fillId="0" borderId="73" applyBorder="0">
      <alignment horizontal="center" vertical="center"/>
    </xf>
    <xf numFmtId="14" fontId="22" fillId="0" borderId="0">
      <alignment vertical="center"/>
    </xf>
    <xf numFmtId="166" fontId="15" fillId="0" borderId="0" applyFont="0" applyFill="0" applyBorder="0" applyAlignment="0" applyProtection="0"/>
    <xf numFmtId="166" fontId="242" fillId="0" borderId="0" applyFont="0" applyFill="0" applyBorder="0" applyAlignment="0" applyProtection="0"/>
    <xf numFmtId="166" fontId="106" fillId="0" borderId="0" applyFont="0" applyFill="0" applyBorder="0" applyAlignment="0" applyProtection="0"/>
    <xf numFmtId="284" fontId="25" fillId="0" borderId="0" applyFont="0" applyFill="0" applyBorder="0" applyAlignment="0" applyProtection="0"/>
    <xf numFmtId="0" fontId="131" fillId="0" borderId="45" applyNumberFormat="0" applyFill="0" applyAlignment="0" applyProtection="0"/>
    <xf numFmtId="176" fontId="15" fillId="0" borderId="45" applyNumberFormat="0" applyFill="0" applyAlignment="0" applyProtection="0"/>
    <xf numFmtId="176" fontId="15" fillId="0" borderId="45" applyNumberFormat="0" applyFill="0" applyAlignment="0" applyProtection="0"/>
    <xf numFmtId="176" fontId="15" fillId="0" borderId="45" applyNumberFormat="0" applyFill="0" applyAlignment="0" applyProtection="0"/>
    <xf numFmtId="176" fontId="15" fillId="0" borderId="45" applyNumberFormat="0" applyFill="0" applyAlignment="0" applyProtection="0"/>
    <xf numFmtId="176" fontId="15" fillId="0" borderId="45" applyNumberFormat="0" applyFill="0" applyAlignment="0" applyProtection="0"/>
    <xf numFmtId="0" fontId="243" fillId="0" borderId="45" applyNumberFormat="0" applyFill="0" applyAlignment="0" applyProtection="0"/>
    <xf numFmtId="176" fontId="131" fillId="0" borderId="45" applyNumberFormat="0" applyFill="0" applyAlignment="0" applyProtection="0"/>
    <xf numFmtId="0" fontId="131" fillId="0" borderId="45" applyNumberFormat="0" applyFill="0" applyAlignment="0" applyProtection="0"/>
    <xf numFmtId="0" fontId="134" fillId="0" borderId="47" applyNumberFormat="0" applyFill="0" applyAlignment="0" applyProtection="0"/>
    <xf numFmtId="176" fontId="15" fillId="0" borderId="47" applyNumberFormat="0" applyFill="0" applyAlignment="0" applyProtection="0"/>
    <xf numFmtId="176" fontId="15" fillId="0" borderId="47" applyNumberFormat="0" applyFill="0" applyAlignment="0" applyProtection="0"/>
    <xf numFmtId="176" fontId="15" fillId="0" borderId="47" applyNumberFormat="0" applyFill="0" applyAlignment="0" applyProtection="0"/>
    <xf numFmtId="176" fontId="15" fillId="0" borderId="47" applyNumberFormat="0" applyFill="0" applyAlignment="0" applyProtection="0"/>
    <xf numFmtId="176" fontId="244" fillId="0" borderId="47" applyNumberFormat="0" applyFill="0" applyAlignment="0" applyProtection="0"/>
    <xf numFmtId="0" fontId="245" fillId="0" borderId="47" applyNumberFormat="0" applyFill="0" applyAlignment="0" applyProtection="0"/>
    <xf numFmtId="176" fontId="134" fillId="0" borderId="47" applyNumberFormat="0" applyFill="0" applyAlignment="0" applyProtection="0"/>
    <xf numFmtId="0" fontId="134" fillId="0" borderId="47" applyNumberFormat="0" applyFill="0" applyAlignment="0" applyProtection="0"/>
    <xf numFmtId="0" fontId="137" fillId="0" borderId="49" applyNumberFormat="0" applyFill="0" applyAlignment="0" applyProtection="0"/>
    <xf numFmtId="176" fontId="15" fillId="0" borderId="49" applyNumberFormat="0" applyFill="0" applyAlignment="0" applyProtection="0"/>
    <xf numFmtId="176" fontId="15" fillId="0" borderId="49" applyNumberFormat="0" applyFill="0" applyAlignment="0" applyProtection="0"/>
    <xf numFmtId="176" fontId="15" fillId="0" borderId="49" applyNumberFormat="0" applyFill="0" applyAlignment="0" applyProtection="0"/>
    <xf numFmtId="176" fontId="15" fillId="0" borderId="49" applyNumberFormat="0" applyFill="0" applyAlignment="0" applyProtection="0"/>
    <xf numFmtId="176" fontId="15" fillId="0" borderId="49" applyNumberFormat="0" applyFill="0" applyAlignment="0" applyProtection="0"/>
    <xf numFmtId="0" fontId="246" fillId="0" borderId="49" applyNumberFormat="0" applyFill="0" applyAlignment="0" applyProtection="0"/>
    <xf numFmtId="176" fontId="137" fillId="0" borderId="49" applyNumberFormat="0" applyFill="0" applyAlignment="0" applyProtection="0"/>
    <xf numFmtId="0" fontId="137" fillId="0" borderId="49" applyNumberFormat="0" applyFill="0" applyAlignment="0" applyProtection="0"/>
    <xf numFmtId="0" fontId="137" fillId="0" borderId="0" applyNumberFormat="0" applyFill="0" applyBorder="0" applyAlignment="0" applyProtection="0"/>
    <xf numFmtId="176" fontId="15" fillId="0" borderId="0" applyNumberFormat="0" applyFill="0" applyBorder="0" applyAlignment="0" applyProtection="0"/>
    <xf numFmtId="176" fontId="15" fillId="0" borderId="0" applyNumberFormat="0" applyFill="0" applyBorder="0" applyAlignment="0" applyProtection="0"/>
    <xf numFmtId="176" fontId="15" fillId="0" borderId="0" applyNumberFormat="0" applyFill="0" applyBorder="0" applyAlignment="0" applyProtection="0"/>
    <xf numFmtId="176" fontId="15" fillId="0" borderId="0" applyNumberFormat="0" applyFill="0" applyBorder="0" applyAlignment="0" applyProtection="0"/>
    <xf numFmtId="176" fontId="15" fillId="0" borderId="0" applyNumberFormat="0" applyFill="0" applyBorder="0" applyAlignment="0" applyProtection="0"/>
    <xf numFmtId="0" fontId="246" fillId="0" borderId="0" applyNumberFormat="0" applyFill="0" applyBorder="0" applyAlignment="0" applyProtection="0"/>
    <xf numFmtId="176" fontId="137" fillId="0" borderId="0" applyNumberFormat="0" applyFill="0" applyBorder="0" applyAlignment="0" applyProtection="0"/>
    <xf numFmtId="0" fontId="137" fillId="0" borderId="0" applyNumberFormat="0" applyFill="0" applyBorder="0" applyAlignment="0" applyProtection="0"/>
    <xf numFmtId="0" fontId="23" fillId="0" borderId="0" applyBorder="0">
      <alignment horizontal="center" vertical="center" wrapText="1"/>
    </xf>
    <xf numFmtId="0" fontId="247" fillId="0" borderId="74" applyBorder="0">
      <alignment horizontal="center" vertical="center" wrapText="1"/>
    </xf>
    <xf numFmtId="176" fontId="248" fillId="0" borderId="74" applyBorder="0">
      <alignment horizontal="center" vertical="center" wrapText="1"/>
    </xf>
    <xf numFmtId="0" fontId="247" fillId="0" borderId="0" applyBorder="0">
      <alignment horizontal="center" vertical="center" wrapText="1"/>
    </xf>
    <xf numFmtId="168" fontId="24" fillId="18" borderId="23"/>
    <xf numFmtId="4" fontId="249" fillId="21" borderId="65" applyBorder="0">
      <alignment horizontal="right"/>
    </xf>
    <xf numFmtId="4" fontId="249" fillId="21" borderId="65" applyBorder="0">
      <alignment horizontal="right"/>
    </xf>
    <xf numFmtId="4" fontId="250" fillId="100" borderId="0" applyBorder="0">
      <alignment horizontal="right"/>
    </xf>
    <xf numFmtId="49" fontId="251" fillId="0" borderId="0" applyBorder="0">
      <alignment vertical="center"/>
    </xf>
    <xf numFmtId="39" fontId="75" fillId="0" borderId="0">
      <alignment vertical="center"/>
    </xf>
    <xf numFmtId="39" fontId="75" fillId="0" borderId="0">
      <alignment vertical="center"/>
    </xf>
    <xf numFmtId="0" fontId="231" fillId="0" borderId="69" applyNumberFormat="0" applyFill="0" applyAlignment="0" applyProtection="0"/>
    <xf numFmtId="176" fontId="15" fillId="0" borderId="69" applyNumberFormat="0" applyFill="0" applyAlignment="0" applyProtection="0"/>
    <xf numFmtId="176" fontId="15" fillId="0" borderId="69" applyNumberFormat="0" applyFill="0" applyAlignment="0" applyProtection="0"/>
    <xf numFmtId="0" fontId="231" fillId="0" borderId="69" applyNumberFormat="0" applyFill="0" applyAlignment="0" applyProtection="0"/>
    <xf numFmtId="176" fontId="15" fillId="0" borderId="69" applyNumberFormat="0" applyFill="0" applyAlignment="0" applyProtection="0"/>
    <xf numFmtId="176" fontId="15" fillId="0" borderId="69" applyNumberFormat="0" applyFill="0" applyAlignment="0" applyProtection="0"/>
    <xf numFmtId="176" fontId="15" fillId="0" borderId="69" applyNumberFormat="0" applyFill="0" applyAlignment="0" applyProtection="0"/>
    <xf numFmtId="176" fontId="15" fillId="0" borderId="69" applyNumberFormat="0" applyFill="0" applyAlignment="0" applyProtection="0"/>
    <xf numFmtId="176" fontId="15" fillId="0" borderId="69" applyNumberFormat="0" applyFill="0" applyAlignment="0" applyProtection="0"/>
    <xf numFmtId="176" fontId="15" fillId="0" borderId="69" applyNumberFormat="0" applyFill="0" applyAlignment="0" applyProtection="0"/>
    <xf numFmtId="176" fontId="15" fillId="0" borderId="69" applyNumberFormat="0" applyFill="0" applyAlignment="0" applyProtection="0"/>
    <xf numFmtId="176" fontId="15" fillId="0" borderId="69" applyNumberFormat="0" applyFill="0" applyAlignment="0" applyProtection="0"/>
    <xf numFmtId="0" fontId="231" fillId="0" borderId="69" applyNumberFormat="0" applyFill="0" applyAlignment="0" applyProtection="0"/>
    <xf numFmtId="0" fontId="252" fillId="0" borderId="69" applyNumberFormat="0" applyFill="0" applyAlignment="0" applyProtection="0"/>
    <xf numFmtId="176" fontId="231" fillId="0" borderId="69" applyNumberFormat="0" applyFill="0" applyAlignment="0" applyProtection="0"/>
    <xf numFmtId="176" fontId="231" fillId="0" borderId="69" applyNumberFormat="0" applyFill="0" applyAlignment="0" applyProtection="0"/>
    <xf numFmtId="0" fontId="231" fillId="0" borderId="69" applyNumberFormat="0" applyFill="0" applyAlignment="0" applyProtection="0"/>
    <xf numFmtId="0" fontId="231" fillId="0" borderId="69" applyNumberFormat="0" applyFill="0" applyAlignment="0" applyProtection="0"/>
    <xf numFmtId="0" fontId="26" fillId="0" borderId="0">
      <alignment horizontal="right" vertical="top" wrapText="1"/>
    </xf>
    <xf numFmtId="3" fontId="253" fillId="0" borderId="65" applyBorder="0">
      <alignment vertical="center"/>
    </xf>
    <xf numFmtId="3" fontId="253" fillId="0" borderId="65" applyBorder="0">
      <alignment vertical="center"/>
    </xf>
    <xf numFmtId="3" fontId="253" fillId="0" borderId="65" applyBorder="0">
      <alignment vertical="center"/>
    </xf>
    <xf numFmtId="0" fontId="15" fillId="0" borderId="0"/>
    <xf numFmtId="0" fontId="89" fillId="91" borderId="38" applyNumberFormat="0" applyAlignment="0" applyProtection="0"/>
    <xf numFmtId="176" fontId="15" fillId="91" borderId="38" applyNumberFormat="0" applyAlignment="0" applyProtection="0"/>
    <xf numFmtId="176" fontId="15" fillId="91" borderId="38" applyNumberFormat="0" applyAlignment="0" applyProtection="0"/>
    <xf numFmtId="176" fontId="15" fillId="91" borderId="38" applyNumberFormat="0" applyAlignment="0" applyProtection="0"/>
    <xf numFmtId="176" fontId="15" fillId="91" borderId="38" applyNumberFormat="0" applyAlignment="0" applyProtection="0"/>
    <xf numFmtId="176" fontId="15" fillId="131" borderId="38" applyNumberFormat="0" applyAlignment="0" applyProtection="0"/>
    <xf numFmtId="0" fontId="254" fillId="131" borderId="38" applyNumberFormat="0" applyAlignment="0" applyProtection="0"/>
    <xf numFmtId="176" fontId="89" fillId="91" borderId="38" applyNumberFormat="0" applyAlignment="0" applyProtection="0"/>
    <xf numFmtId="0" fontId="89" fillId="91" borderId="38" applyNumberFormat="0" applyAlignment="0" applyProtection="0"/>
    <xf numFmtId="0" fontId="15" fillId="0" borderId="0">
      <alignment vertical="top"/>
    </xf>
    <xf numFmtId="176" fontId="255" fillId="0" borderId="0">
      <alignment horizontal="center" vertical="top" wrapText="1"/>
    </xf>
    <xf numFmtId="176" fontId="26" fillId="0" borderId="0">
      <alignment horizontal="center" vertical="center" wrapText="1"/>
    </xf>
    <xf numFmtId="176" fontId="256" fillId="19" borderId="0" applyFill="0">
      <alignment wrapText="1"/>
    </xf>
    <xf numFmtId="0" fontId="257" fillId="0" borderId="65"/>
    <xf numFmtId="0" fontId="257" fillId="0" borderId="65"/>
    <xf numFmtId="0" fontId="257" fillId="0" borderId="65"/>
    <xf numFmtId="0" fontId="228" fillId="0" borderId="0" applyNumberFormat="0" applyFill="0" applyBorder="0" applyAlignment="0" applyProtection="0"/>
    <xf numFmtId="176" fontId="15" fillId="0" borderId="0" applyNumberFormat="0" applyFill="0" applyBorder="0" applyAlignment="0" applyProtection="0"/>
    <xf numFmtId="176" fontId="15" fillId="0" borderId="0" applyNumberFormat="0" applyFill="0" applyBorder="0" applyAlignment="0" applyProtection="0"/>
    <xf numFmtId="176" fontId="15" fillId="0" borderId="0" applyNumberFormat="0" applyFill="0" applyBorder="0" applyAlignment="0" applyProtection="0"/>
    <xf numFmtId="176" fontId="15" fillId="0" borderId="0" applyNumberFormat="0" applyFill="0" applyBorder="0" applyAlignment="0" applyProtection="0"/>
    <xf numFmtId="176" fontId="15" fillId="0" borderId="0" applyNumberFormat="0" applyFill="0" applyBorder="0" applyAlignment="0" applyProtection="0"/>
    <xf numFmtId="176" fontId="228" fillId="0" borderId="0" applyNumberFormat="0" applyFill="0" applyBorder="0" applyAlignment="0" applyProtection="0"/>
    <xf numFmtId="0" fontId="228" fillId="0" borderId="0" applyNumberFormat="0" applyFill="0" applyBorder="0" applyAlignment="0" applyProtection="0"/>
    <xf numFmtId="0" fontId="175" fillId="20" borderId="0" applyNumberFormat="0" applyBorder="0" applyAlignment="0" applyProtection="0"/>
    <xf numFmtId="176" fontId="15" fillId="20" borderId="0" applyNumberFormat="0" applyBorder="0" applyAlignment="0" applyProtection="0"/>
    <xf numFmtId="176" fontId="15" fillId="20" borderId="0" applyNumberFormat="0" applyBorder="0" applyAlignment="0" applyProtection="0"/>
    <xf numFmtId="176" fontId="15" fillId="20" borderId="0" applyNumberFormat="0" applyBorder="0" applyAlignment="0" applyProtection="0"/>
    <xf numFmtId="176" fontId="15" fillId="20" borderId="0" applyNumberFormat="0" applyBorder="0" applyAlignment="0" applyProtection="0"/>
    <xf numFmtId="176" fontId="258" fillId="100" borderId="0" applyNumberFormat="0" applyBorder="0" applyAlignment="0" applyProtection="0"/>
    <xf numFmtId="0" fontId="259" fillId="100" borderId="0" applyNumberFormat="0" applyBorder="0" applyAlignment="0" applyProtection="0"/>
    <xf numFmtId="176" fontId="175" fillId="20" borderId="0" applyNumberFormat="0" applyBorder="0" applyAlignment="0" applyProtection="0"/>
    <xf numFmtId="0" fontId="175" fillId="20" borderId="0" applyNumberFormat="0" applyBorder="0" applyAlignment="0" applyProtection="0"/>
    <xf numFmtId="285" fontId="22" fillId="0" borderId="0" applyFont="0" applyProtection="0">
      <alignment horizontal="right" vertical="center" wrapText="1"/>
      <protection locked="0"/>
    </xf>
    <xf numFmtId="0" fontId="9" fillId="0" borderId="0"/>
    <xf numFmtId="176" fontId="22" fillId="0" borderId="0"/>
    <xf numFmtId="0" fontId="25" fillId="0" borderId="0"/>
    <xf numFmtId="0" fontId="25" fillId="0" borderId="0"/>
    <xf numFmtId="0" fontId="22" fillId="0" borderId="0"/>
    <xf numFmtId="0" fontId="25" fillId="0" borderId="0"/>
    <xf numFmtId="0" fontId="25" fillId="0" borderId="0"/>
    <xf numFmtId="0" fontId="25" fillId="0" borderId="0"/>
    <xf numFmtId="176" fontId="22" fillId="0" borderId="0"/>
    <xf numFmtId="0" fontId="22" fillId="0" borderId="0"/>
    <xf numFmtId="0" fontId="22" fillId="0" borderId="0"/>
    <xf numFmtId="0" fontId="22" fillId="0" borderId="0"/>
    <xf numFmtId="0" fontId="25" fillId="0" borderId="0"/>
    <xf numFmtId="0" fontId="260" fillId="0" borderId="0"/>
    <xf numFmtId="176" fontId="22" fillId="0" borderId="0"/>
    <xf numFmtId="0" fontId="22" fillId="0" borderId="0"/>
    <xf numFmtId="176" fontId="22" fillId="0" borderId="0"/>
    <xf numFmtId="0" fontId="22" fillId="0" borderId="0"/>
    <xf numFmtId="0" fontId="22" fillId="0" borderId="0"/>
    <xf numFmtId="0" fontId="22" fillId="0" borderId="0"/>
    <xf numFmtId="0" fontId="18" fillId="0" borderId="0"/>
    <xf numFmtId="0" fontId="18" fillId="0" borderId="0"/>
    <xf numFmtId="0" fontId="18" fillId="0" borderId="0"/>
    <xf numFmtId="0" fontId="260" fillId="0" borderId="0"/>
    <xf numFmtId="0" fontId="25" fillId="0" borderId="0"/>
    <xf numFmtId="176" fontId="22" fillId="0" borderId="0"/>
    <xf numFmtId="0" fontId="22" fillId="0" borderId="0"/>
    <xf numFmtId="176" fontId="22" fillId="0" borderId="0"/>
    <xf numFmtId="0" fontId="260" fillId="0" borderId="0"/>
    <xf numFmtId="0" fontId="22" fillId="0" borderId="0"/>
    <xf numFmtId="0" fontId="22" fillId="0" borderId="0"/>
    <xf numFmtId="0" fontId="29" fillId="0" borderId="0"/>
    <xf numFmtId="176" fontId="22" fillId="0" borderId="0"/>
    <xf numFmtId="0" fontId="22" fillId="0" borderId="0"/>
    <xf numFmtId="176" fontId="22" fillId="0" borderId="0"/>
    <xf numFmtId="0" fontId="29" fillId="0" borderId="0"/>
    <xf numFmtId="0" fontId="22" fillId="0" borderId="0"/>
    <xf numFmtId="0" fontId="22" fillId="0" borderId="0"/>
    <xf numFmtId="0" fontId="18" fillId="0" borderId="0"/>
    <xf numFmtId="0" fontId="25" fillId="0" borderId="0"/>
    <xf numFmtId="176" fontId="210" fillId="0" borderId="0"/>
    <xf numFmtId="0" fontId="242" fillId="0" borderId="0"/>
    <xf numFmtId="0" fontId="261" fillId="0" borderId="0"/>
    <xf numFmtId="0" fontId="9" fillId="0" borderId="0"/>
    <xf numFmtId="0" fontId="29" fillId="0" borderId="0"/>
    <xf numFmtId="0" fontId="9" fillId="0" borderId="0"/>
    <xf numFmtId="0" fontId="18" fillId="0" borderId="0"/>
    <xf numFmtId="0" fontId="18" fillId="0" borderId="0"/>
    <xf numFmtId="0" fontId="29" fillId="0" borderId="0"/>
    <xf numFmtId="176" fontId="22" fillId="0" borderId="0"/>
    <xf numFmtId="176" fontId="22" fillId="0" borderId="0"/>
    <xf numFmtId="0" fontId="22" fillId="0" borderId="0"/>
    <xf numFmtId="0" fontId="22" fillId="0" borderId="0"/>
    <xf numFmtId="0" fontId="22" fillId="0" borderId="0"/>
    <xf numFmtId="0" fontId="18" fillId="0" borderId="0"/>
    <xf numFmtId="0" fontId="18" fillId="0" borderId="0"/>
    <xf numFmtId="176" fontId="210" fillId="0" borderId="0"/>
    <xf numFmtId="0" fontId="25" fillId="0" borderId="0"/>
    <xf numFmtId="0" fontId="36" fillId="0" borderId="0"/>
    <xf numFmtId="0" fontId="25" fillId="0" borderId="0"/>
    <xf numFmtId="0" fontId="18" fillId="0" borderId="0"/>
    <xf numFmtId="176" fontId="210" fillId="0" borderId="0"/>
    <xf numFmtId="0" fontId="242" fillId="0" borderId="0"/>
    <xf numFmtId="0" fontId="261" fillId="0" borderId="0"/>
    <xf numFmtId="0" fontId="25" fillId="0" borderId="0"/>
    <xf numFmtId="0" fontId="18" fillId="0" borderId="0"/>
    <xf numFmtId="0" fontId="18" fillId="0" borderId="0"/>
    <xf numFmtId="176" fontId="210" fillId="0" borderId="0"/>
    <xf numFmtId="0" fontId="15" fillId="0" borderId="0"/>
    <xf numFmtId="0" fontId="9" fillId="0" borderId="0"/>
    <xf numFmtId="0" fontId="25" fillId="0" borderId="0"/>
    <xf numFmtId="0" fontId="18" fillId="0" borderId="0"/>
    <xf numFmtId="176" fontId="210" fillId="0" borderId="0"/>
    <xf numFmtId="0" fontId="29" fillId="0" borderId="0"/>
    <xf numFmtId="176" fontId="262" fillId="0" borderId="0"/>
    <xf numFmtId="0" fontId="15" fillId="0" borderId="0"/>
    <xf numFmtId="176" fontId="262" fillId="0" borderId="0"/>
    <xf numFmtId="0" fontId="15"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10" fillId="0" borderId="0"/>
    <xf numFmtId="0" fontId="18" fillId="0" borderId="0"/>
    <xf numFmtId="0" fontId="25" fillId="0" borderId="0" applyNumberFormat="0" applyFill="0" applyBorder="0" applyProtection="0"/>
    <xf numFmtId="0" fontId="15" fillId="0" borderId="0"/>
    <xf numFmtId="176" fontId="263" fillId="0" borderId="0"/>
    <xf numFmtId="176" fontId="263" fillId="0" borderId="0"/>
    <xf numFmtId="176" fontId="263" fillId="0" borderId="0"/>
    <xf numFmtId="176" fontId="263" fillId="0" borderId="0"/>
    <xf numFmtId="176" fontId="263" fillId="0" borderId="0"/>
    <xf numFmtId="176" fontId="263" fillId="0" borderId="0"/>
    <xf numFmtId="176" fontId="263" fillId="0" borderId="0"/>
    <xf numFmtId="176" fontId="263" fillId="0" borderId="0"/>
    <xf numFmtId="176" fontId="263" fillId="0" borderId="0"/>
    <xf numFmtId="176" fontId="262" fillId="0" borderId="0"/>
    <xf numFmtId="0" fontId="9" fillId="0" borderId="0"/>
    <xf numFmtId="0" fontId="15" fillId="0" borderId="0"/>
    <xf numFmtId="0" fontId="18" fillId="0" borderId="0"/>
    <xf numFmtId="0" fontId="25" fillId="0" borderId="0"/>
    <xf numFmtId="176" fontId="263" fillId="0" borderId="0"/>
    <xf numFmtId="176" fontId="263" fillId="0" borderId="0"/>
    <xf numFmtId="176" fontId="263" fillId="0" borderId="0"/>
    <xf numFmtId="176" fontId="263" fillId="0" borderId="0"/>
    <xf numFmtId="176" fontId="263" fillId="0" borderId="0"/>
    <xf numFmtId="176" fontId="263" fillId="0" borderId="0"/>
    <xf numFmtId="176" fontId="263" fillId="0" borderId="0"/>
    <xf numFmtId="0" fontId="15" fillId="0" borderId="0"/>
    <xf numFmtId="176" fontId="262" fillId="0" borderId="0"/>
    <xf numFmtId="0" fontId="15" fillId="0" borderId="0"/>
    <xf numFmtId="0" fontId="18" fillId="0" borderId="0"/>
    <xf numFmtId="0" fontId="15" fillId="0" borderId="0"/>
    <xf numFmtId="176" fontId="262" fillId="0" borderId="0"/>
    <xf numFmtId="0" fontId="18" fillId="0" borderId="0"/>
    <xf numFmtId="176" fontId="262" fillId="0" borderId="0"/>
    <xf numFmtId="176" fontId="262" fillId="0" borderId="0"/>
    <xf numFmtId="176" fontId="262" fillId="0" borderId="0"/>
    <xf numFmtId="176" fontId="262" fillId="0" borderId="0"/>
    <xf numFmtId="176" fontId="262" fillId="0" borderId="0"/>
    <xf numFmtId="0" fontId="15" fillId="0" borderId="0"/>
    <xf numFmtId="176" fontId="262" fillId="0" borderId="0"/>
    <xf numFmtId="176" fontId="262" fillId="0" borderId="0"/>
    <xf numFmtId="176" fontId="262" fillId="0" borderId="0"/>
    <xf numFmtId="0" fontId="15" fillId="0" borderId="0"/>
    <xf numFmtId="176" fontId="262" fillId="0" borderId="0"/>
    <xf numFmtId="176" fontId="262" fillId="0" borderId="0"/>
    <xf numFmtId="0" fontId="15" fillId="0" borderId="0"/>
    <xf numFmtId="176" fontId="262" fillId="0" borderId="0"/>
    <xf numFmtId="176" fontId="15" fillId="0" borderId="0"/>
    <xf numFmtId="0" fontId="15" fillId="0" borderId="0"/>
    <xf numFmtId="0" fontId="92" fillId="0" borderId="0">
      <alignment horizontal="left"/>
    </xf>
    <xf numFmtId="176" fontId="15" fillId="0" borderId="0"/>
    <xf numFmtId="0" fontId="15" fillId="0" borderId="0"/>
    <xf numFmtId="0" fontId="22" fillId="0" borderId="0"/>
    <xf numFmtId="0" fontId="15" fillId="0" borderId="0"/>
    <xf numFmtId="0" fontId="25" fillId="0" borderId="0"/>
    <xf numFmtId="176" fontId="262" fillId="0" borderId="0"/>
    <xf numFmtId="0" fontId="25" fillId="0" borderId="0"/>
    <xf numFmtId="0" fontId="25" fillId="0" borderId="0"/>
    <xf numFmtId="0" fontId="9" fillId="0" borderId="0"/>
    <xf numFmtId="0" fontId="18" fillId="0" borderId="0"/>
    <xf numFmtId="0" fontId="181" fillId="0" borderId="0"/>
    <xf numFmtId="0" fontId="15" fillId="0" borderId="0"/>
    <xf numFmtId="0" fontId="15" fillId="0" borderId="0"/>
    <xf numFmtId="0" fontId="15" fillId="0" borderId="0"/>
    <xf numFmtId="0" fontId="15" fillId="0" borderId="0"/>
    <xf numFmtId="176" fontId="262" fillId="0" borderId="0"/>
    <xf numFmtId="0" fontId="25" fillId="0" borderId="0"/>
    <xf numFmtId="0" fontId="15" fillId="0" borderId="0"/>
    <xf numFmtId="0" fontId="15" fillId="0" borderId="0"/>
    <xf numFmtId="0" fontId="15" fillId="0" borderId="0"/>
    <xf numFmtId="0" fontId="25" fillId="0" borderId="0"/>
    <xf numFmtId="0" fontId="15" fillId="0" borderId="0"/>
    <xf numFmtId="0" fontId="15" fillId="0" borderId="0"/>
    <xf numFmtId="0" fontId="25" fillId="0" borderId="0"/>
    <xf numFmtId="0" fontId="25" fillId="0" borderId="0"/>
    <xf numFmtId="0" fontId="15" fillId="0" borderId="0"/>
    <xf numFmtId="0" fontId="18" fillId="0" borderId="0"/>
    <xf numFmtId="0" fontId="29" fillId="0" borderId="0"/>
    <xf numFmtId="0" fontId="25" fillId="0" borderId="0">
      <alignment wrapText="1"/>
    </xf>
    <xf numFmtId="0" fontId="15" fillId="0" borderId="0"/>
    <xf numFmtId="0" fontId="15" fillId="0" borderId="0"/>
    <xf numFmtId="0" fontId="15" fillId="0" borderId="0"/>
    <xf numFmtId="0" fontId="15" fillId="0" borderId="0"/>
    <xf numFmtId="0" fontId="18" fillId="0" borderId="0"/>
    <xf numFmtId="0" fontId="15" fillId="0" borderId="0"/>
    <xf numFmtId="0" fontId="18" fillId="0" borderId="0"/>
    <xf numFmtId="0" fontId="25" fillId="0" borderId="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6" fontId="262" fillId="0" borderId="0"/>
    <xf numFmtId="0" fontId="15" fillId="0" borderId="0"/>
    <xf numFmtId="0" fontId="18" fillId="0" borderId="0"/>
    <xf numFmtId="0" fontId="15" fillId="0" borderId="0"/>
    <xf numFmtId="0" fontId="15" fillId="0" borderId="0"/>
    <xf numFmtId="0" fontId="15" fillId="0" borderId="0"/>
    <xf numFmtId="0" fontId="15" fillId="0" borderId="0"/>
    <xf numFmtId="0" fontId="15" fillId="0" borderId="0"/>
    <xf numFmtId="176" fontId="262" fillId="0" borderId="0"/>
    <xf numFmtId="0" fontId="9" fillId="0" borderId="0"/>
    <xf numFmtId="0" fontId="181" fillId="0" borderId="0"/>
    <xf numFmtId="176" fontId="262" fillId="0" borderId="0"/>
    <xf numFmtId="0" fontId="92" fillId="0" borderId="0">
      <alignment horizontal="left"/>
    </xf>
    <xf numFmtId="176" fontId="181" fillId="0" borderId="0"/>
    <xf numFmtId="0" fontId="25" fillId="0" borderId="0"/>
    <xf numFmtId="0" fontId="15"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15" fillId="0" borderId="0"/>
    <xf numFmtId="0" fontId="92" fillId="0" borderId="0">
      <alignment horizontal="left"/>
    </xf>
    <xf numFmtId="0" fontId="29" fillId="0" borderId="0"/>
    <xf numFmtId="0" fontId="25" fillId="0" borderId="0"/>
    <xf numFmtId="176" fontId="262" fillId="0" borderId="0"/>
    <xf numFmtId="0" fontId="15" fillId="0" borderId="0"/>
    <xf numFmtId="0" fontId="29" fillId="0" borderId="0"/>
    <xf numFmtId="0" fontId="25" fillId="0" borderId="0"/>
    <xf numFmtId="176" fontId="15" fillId="0" borderId="0"/>
    <xf numFmtId="0" fontId="29" fillId="0" borderId="0"/>
    <xf numFmtId="0" fontId="22" fillId="0" borderId="0"/>
    <xf numFmtId="0" fontId="29" fillId="0" borderId="0"/>
    <xf numFmtId="0" fontId="25" fillId="0" borderId="0"/>
    <xf numFmtId="0" fontId="25" fillId="0" borderId="0"/>
    <xf numFmtId="0" fontId="25"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0" fontId="25" fillId="0" borderId="0"/>
    <xf numFmtId="0" fontId="25" fillId="0" borderId="0"/>
    <xf numFmtId="0" fontId="25" fillId="0" borderId="0"/>
    <xf numFmtId="0" fontId="25" fillId="0" borderId="0"/>
    <xf numFmtId="176" fontId="181" fillId="0" borderId="0"/>
    <xf numFmtId="0" fontId="29" fillId="0" borderId="0"/>
    <xf numFmtId="0" fontId="9" fillId="0" borderId="0"/>
    <xf numFmtId="0" fontId="25" fillId="0" borderId="0"/>
    <xf numFmtId="0" fontId="9" fillId="0" borderId="0"/>
    <xf numFmtId="0" fontId="9" fillId="0" borderId="0"/>
    <xf numFmtId="0" fontId="25" fillId="0" borderId="0"/>
    <xf numFmtId="0" fontId="9"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176" fontId="262" fillId="0" borderId="0"/>
    <xf numFmtId="0" fontId="29" fillId="0" borderId="0"/>
    <xf numFmtId="176" fontId="263" fillId="0" borderId="0"/>
    <xf numFmtId="0" fontId="22" fillId="0" borderId="0"/>
    <xf numFmtId="0" fontId="15" fillId="0" borderId="0"/>
    <xf numFmtId="0" fontId="9" fillId="0" borderId="0"/>
    <xf numFmtId="176" fontId="22" fillId="0" borderId="0"/>
    <xf numFmtId="176" fontId="22" fillId="0" borderId="0"/>
    <xf numFmtId="0" fontId="9" fillId="0" borderId="0"/>
    <xf numFmtId="0" fontId="22" fillId="0" borderId="0"/>
    <xf numFmtId="0" fontId="25" fillId="0" borderId="0" applyNumberFormat="0" applyFill="0" applyBorder="0" applyProtection="0"/>
    <xf numFmtId="0" fontId="9" fillId="0" borderId="0"/>
    <xf numFmtId="176" fontId="262" fillId="0" borderId="0"/>
    <xf numFmtId="0" fontId="15" fillId="0" borderId="0"/>
    <xf numFmtId="0" fontId="15" fillId="0" borderId="0"/>
    <xf numFmtId="176" fontId="262" fillId="0" borderId="0"/>
    <xf numFmtId="0" fontId="65" fillId="0" borderId="0"/>
    <xf numFmtId="0" fontId="15" fillId="0" borderId="0"/>
    <xf numFmtId="176" fontId="262" fillId="0" borderId="0"/>
    <xf numFmtId="176" fontId="262" fillId="0" borderId="0"/>
    <xf numFmtId="176" fontId="262" fillId="0" borderId="0"/>
    <xf numFmtId="176" fontId="262" fillId="0" borderId="0"/>
    <xf numFmtId="176" fontId="262" fillId="0" borderId="0"/>
    <xf numFmtId="0" fontId="25" fillId="0" borderId="0"/>
    <xf numFmtId="0" fontId="25" fillId="0" borderId="0"/>
    <xf numFmtId="0" fontId="25" fillId="0" borderId="0"/>
    <xf numFmtId="176" fontId="210" fillId="0" borderId="0"/>
    <xf numFmtId="176" fontId="264" fillId="0" borderId="0"/>
    <xf numFmtId="176" fontId="264" fillId="0" borderId="0"/>
    <xf numFmtId="176" fontId="264" fillId="0" borderId="0"/>
    <xf numFmtId="176" fontId="264" fillId="0" borderId="0"/>
    <xf numFmtId="0" fontId="9" fillId="0" borderId="0"/>
    <xf numFmtId="0" fontId="25" fillId="0" borderId="0"/>
    <xf numFmtId="176" fontId="210" fillId="0" borderId="0"/>
    <xf numFmtId="176" fontId="210" fillId="0" borderId="0"/>
    <xf numFmtId="176" fontId="210" fillId="0" borderId="0"/>
    <xf numFmtId="176" fontId="210" fillId="0" borderId="0"/>
    <xf numFmtId="176" fontId="9" fillId="0" borderId="0"/>
    <xf numFmtId="0" fontId="15" fillId="0" borderId="0"/>
    <xf numFmtId="0" fontId="9" fillId="0" borderId="0"/>
    <xf numFmtId="0" fontId="29" fillId="0" borderId="0"/>
    <xf numFmtId="0" fontId="18" fillId="0" borderId="0"/>
    <xf numFmtId="0" fontId="25" fillId="0" borderId="0"/>
    <xf numFmtId="0" fontId="15" fillId="0" borderId="0"/>
    <xf numFmtId="0" fontId="25" fillId="0" borderId="0"/>
    <xf numFmtId="0" fontId="25" fillId="0" borderId="0"/>
    <xf numFmtId="0" fontId="25" fillId="0" borderId="0"/>
    <xf numFmtId="0" fontId="9" fillId="0" borderId="0"/>
    <xf numFmtId="0" fontId="25" fillId="0" borderId="0"/>
    <xf numFmtId="0" fontId="9" fillId="0" borderId="0"/>
    <xf numFmtId="0" fontId="25" fillId="0" borderId="0"/>
    <xf numFmtId="0" fontId="9" fillId="0" borderId="0"/>
    <xf numFmtId="0" fontId="25" fillId="0" borderId="0"/>
    <xf numFmtId="176" fontId="210" fillId="0" borderId="0"/>
    <xf numFmtId="0" fontId="25" fillId="0" borderId="0"/>
    <xf numFmtId="0" fontId="9" fillId="0" borderId="0"/>
    <xf numFmtId="0" fontId="25" fillId="0" borderId="0"/>
    <xf numFmtId="0" fontId="180" fillId="0" borderId="0"/>
    <xf numFmtId="0" fontId="29" fillId="0" borderId="0"/>
    <xf numFmtId="0" fontId="29" fillId="0" borderId="0"/>
    <xf numFmtId="0" fontId="29" fillId="0" borderId="0"/>
    <xf numFmtId="0" fontId="9" fillId="0" borderId="0"/>
    <xf numFmtId="0" fontId="18" fillId="0" borderId="0"/>
    <xf numFmtId="0" fontId="15" fillId="0" borderId="0"/>
    <xf numFmtId="176" fontId="22" fillId="0" borderId="0"/>
    <xf numFmtId="0" fontId="25" fillId="0" borderId="0"/>
    <xf numFmtId="0" fontId="22" fillId="0" borderId="0"/>
    <xf numFmtId="0" fontId="9" fillId="0" borderId="0"/>
    <xf numFmtId="0" fontId="22" fillId="0" borderId="0"/>
    <xf numFmtId="0" fontId="18" fillId="0" borderId="0"/>
    <xf numFmtId="0" fontId="25" fillId="0" borderId="0"/>
    <xf numFmtId="176" fontId="22" fillId="0" borderId="0"/>
    <xf numFmtId="0" fontId="265" fillId="0" borderId="0"/>
    <xf numFmtId="0" fontId="18" fillId="0" borderId="0"/>
    <xf numFmtId="0" fontId="9" fillId="0" borderId="0"/>
    <xf numFmtId="0" fontId="9" fillId="0" borderId="0"/>
    <xf numFmtId="0" fontId="22" fillId="0" borderId="0"/>
    <xf numFmtId="0" fontId="9" fillId="0" borderId="0"/>
    <xf numFmtId="0" fontId="9" fillId="0" borderId="0"/>
    <xf numFmtId="176" fontId="22" fillId="0" borderId="0"/>
    <xf numFmtId="0" fontId="22" fillId="0" borderId="0"/>
    <xf numFmtId="0" fontId="22" fillId="0" borderId="0"/>
    <xf numFmtId="0" fontId="18" fillId="0" borderId="0"/>
    <xf numFmtId="0" fontId="22" fillId="0" borderId="0"/>
    <xf numFmtId="0" fontId="18" fillId="0" borderId="0"/>
    <xf numFmtId="0" fontId="18" fillId="0" borderId="0"/>
    <xf numFmtId="176" fontId="22" fillId="0" borderId="0"/>
    <xf numFmtId="0" fontId="22" fillId="0" borderId="0"/>
    <xf numFmtId="176" fontId="22" fillId="0" borderId="0"/>
    <xf numFmtId="0" fontId="181" fillId="0" borderId="0"/>
    <xf numFmtId="0" fontId="22" fillId="0" borderId="0"/>
    <xf numFmtId="0" fontId="25" fillId="0" borderId="0"/>
    <xf numFmtId="0" fontId="22" fillId="0" borderId="0"/>
    <xf numFmtId="0" fontId="18" fillId="0" borderId="0"/>
    <xf numFmtId="0" fontId="76" fillId="31" borderId="0" applyNumberFormat="0" applyBorder="0" applyAlignment="0" applyProtection="0"/>
    <xf numFmtId="176" fontId="15" fillId="31" borderId="0" applyNumberFormat="0" applyBorder="0" applyAlignment="0" applyProtection="0"/>
    <xf numFmtId="176" fontId="15" fillId="31" borderId="0" applyNumberFormat="0" applyBorder="0" applyAlignment="0" applyProtection="0"/>
    <xf numFmtId="176" fontId="15" fillId="31" borderId="0" applyNumberFormat="0" applyBorder="0" applyAlignment="0" applyProtection="0"/>
    <xf numFmtId="176" fontId="15" fillId="31" borderId="0" applyNumberFormat="0" applyBorder="0" applyAlignment="0" applyProtection="0"/>
    <xf numFmtId="176" fontId="15" fillId="40" borderId="0" applyNumberFormat="0" applyBorder="0" applyAlignment="0" applyProtection="0"/>
    <xf numFmtId="0" fontId="266" fillId="40" borderId="0" applyNumberFormat="0" applyBorder="0" applyAlignment="0" applyProtection="0"/>
    <xf numFmtId="176" fontId="76" fillId="31" borderId="0" applyNumberFormat="0" applyBorder="0" applyAlignment="0" applyProtection="0"/>
    <xf numFmtId="0" fontId="76" fillId="31" borderId="0" applyNumberFormat="0" applyBorder="0" applyAlignment="0" applyProtection="0"/>
    <xf numFmtId="181" fontId="267" fillId="21" borderId="21" applyNumberFormat="0" applyBorder="0" applyAlignment="0">
      <alignment vertical="center"/>
      <protection locked="0"/>
    </xf>
    <xf numFmtId="0" fontId="118" fillId="0" borderId="0" applyNumberFormat="0" applyFill="0" applyBorder="0" applyAlignment="0" applyProtection="0"/>
    <xf numFmtId="176" fontId="15" fillId="0" borderId="0" applyNumberFormat="0" applyFill="0" applyBorder="0" applyAlignment="0" applyProtection="0"/>
    <xf numFmtId="176" fontId="15" fillId="0" borderId="0" applyNumberFormat="0" applyFill="0" applyBorder="0" applyAlignment="0" applyProtection="0"/>
    <xf numFmtId="176" fontId="15" fillId="0" borderId="0" applyNumberFormat="0" applyFill="0" applyBorder="0" applyAlignment="0" applyProtection="0"/>
    <xf numFmtId="176" fontId="15" fillId="0" borderId="0" applyNumberFormat="0" applyFill="0" applyBorder="0" applyAlignment="0" applyProtection="0"/>
    <xf numFmtId="176" fontId="15" fillId="0" borderId="0" applyNumberFormat="0" applyFill="0" applyBorder="0" applyAlignment="0" applyProtection="0"/>
    <xf numFmtId="0" fontId="268" fillId="0" borderId="0" applyNumberFormat="0" applyFill="0" applyBorder="0" applyAlignment="0" applyProtection="0"/>
    <xf numFmtId="176" fontId="118" fillId="0" borderId="0" applyNumberFormat="0" applyFill="0" applyBorder="0" applyAlignment="0" applyProtection="0"/>
    <xf numFmtId="0" fontId="118" fillId="0" borderId="0" applyNumberFormat="0" applyFill="0" applyBorder="0" applyAlignment="0" applyProtection="0"/>
    <xf numFmtId="176" fontId="15" fillId="102" borderId="57" applyNumberFormat="0" applyFont="0" applyAlignment="0" applyProtection="0"/>
    <xf numFmtId="176" fontId="15" fillId="102" borderId="57" applyNumberFormat="0" applyFont="0" applyAlignment="0" applyProtection="0"/>
    <xf numFmtId="176" fontId="15" fillId="102" borderId="57" applyNumberFormat="0" applyFont="0" applyAlignment="0" applyProtection="0"/>
    <xf numFmtId="0" fontId="181" fillId="5" borderId="9" applyNumberFormat="0" applyFont="0" applyAlignment="0" applyProtection="0"/>
    <xf numFmtId="176" fontId="210" fillId="102" borderId="57" applyNumberFormat="0" applyFont="0" applyAlignment="0" applyProtection="0"/>
    <xf numFmtId="176" fontId="210" fillId="102" borderId="57" applyNumberFormat="0" applyFont="0" applyAlignment="0" applyProtection="0"/>
    <xf numFmtId="0" fontId="15" fillId="102" borderId="57" applyNumberFormat="0" applyFont="0" applyAlignment="0" applyProtection="0"/>
    <xf numFmtId="176" fontId="210" fillId="102" borderId="57" applyNumberFormat="0" applyFont="0" applyAlignment="0" applyProtection="0"/>
    <xf numFmtId="0" fontId="25" fillId="102" borderId="57" applyNumberFormat="0" applyFont="0" applyAlignment="0" applyProtection="0"/>
    <xf numFmtId="0" fontId="15" fillId="102" borderId="57" applyNumberFormat="0" applyFont="0" applyAlignment="0" applyProtection="0"/>
    <xf numFmtId="176" fontId="210" fillId="102" borderId="57" applyNumberFormat="0" applyFont="0" applyAlignment="0" applyProtection="0"/>
    <xf numFmtId="176" fontId="210" fillId="102" borderId="57" applyNumberFormat="0" applyFont="0" applyAlignment="0" applyProtection="0"/>
    <xf numFmtId="176" fontId="210" fillId="102" borderId="57" applyNumberFormat="0" applyFont="0" applyAlignment="0" applyProtection="0"/>
    <xf numFmtId="176" fontId="210" fillId="102" borderId="57" applyNumberFormat="0" applyFont="0" applyAlignment="0" applyProtection="0"/>
    <xf numFmtId="176" fontId="210" fillId="102" borderId="57" applyNumberFormat="0" applyFont="0" applyAlignment="0" applyProtection="0"/>
    <xf numFmtId="176" fontId="210" fillId="102" borderId="57" applyNumberFormat="0" applyFont="0" applyAlignment="0" applyProtection="0"/>
    <xf numFmtId="176" fontId="210" fillId="102" borderId="57" applyNumberFormat="0" applyFont="0" applyAlignment="0" applyProtection="0"/>
    <xf numFmtId="176" fontId="210" fillId="102" borderId="57" applyNumberFormat="0" applyFont="0" applyAlignment="0" applyProtection="0"/>
    <xf numFmtId="176" fontId="210" fillId="102" borderId="57" applyNumberFormat="0" applyFont="0" applyAlignment="0" applyProtection="0"/>
    <xf numFmtId="176" fontId="210" fillId="132" borderId="57" applyNumberFormat="0" applyAlignment="0" applyProtection="0"/>
    <xf numFmtId="176" fontId="210" fillId="132" borderId="57" applyNumberFormat="0" applyAlignment="0" applyProtection="0"/>
    <xf numFmtId="176" fontId="210" fillId="132" borderId="57" applyNumberFormat="0" applyAlignment="0" applyProtection="0"/>
    <xf numFmtId="176" fontId="15" fillId="102" borderId="57" applyNumberFormat="0" applyFont="0" applyAlignment="0" applyProtection="0"/>
    <xf numFmtId="0" fontId="22" fillId="132" borderId="57" applyNumberFormat="0" applyAlignment="0" applyProtection="0"/>
    <xf numFmtId="0" fontId="9" fillId="5" borderId="9" applyNumberFormat="0" applyFont="0" applyAlignment="0" applyProtection="0"/>
    <xf numFmtId="176" fontId="15" fillId="102" borderId="57" applyNumberFormat="0" applyFont="0" applyAlignment="0" applyProtection="0"/>
    <xf numFmtId="176" fontId="15" fillId="102" borderId="57" applyNumberFormat="0" applyFont="0" applyAlignment="0" applyProtection="0"/>
    <xf numFmtId="0" fontId="18" fillId="102" borderId="57" applyNumberFormat="0" applyFont="0" applyAlignment="0" applyProtection="0"/>
    <xf numFmtId="176" fontId="15" fillId="102" borderId="57" applyNumberFormat="0" applyFont="0" applyAlignment="0" applyProtection="0"/>
    <xf numFmtId="0" fontId="15" fillId="102" borderId="57" applyNumberFormat="0" applyFont="0" applyAlignment="0" applyProtection="0"/>
    <xf numFmtId="176" fontId="15" fillId="102" borderId="57" applyNumberFormat="0" applyFont="0" applyAlignment="0" applyProtection="0"/>
    <xf numFmtId="0" fontId="15" fillId="102" borderId="57" applyNumberFormat="0" applyFont="0" applyAlignment="0" applyProtection="0"/>
    <xf numFmtId="0" fontId="9" fillId="5" borderId="9" applyNumberFormat="0" applyFont="0" applyAlignment="0" applyProtection="0"/>
    <xf numFmtId="0" fontId="18" fillId="102" borderId="57" applyNumberFormat="0" applyFont="0" applyAlignment="0" applyProtection="0"/>
    <xf numFmtId="0" fontId="181" fillId="5" borderId="9" applyNumberFormat="0" applyFont="0" applyAlignment="0" applyProtection="0"/>
    <xf numFmtId="0" fontId="9" fillId="5" borderId="9" applyNumberFormat="0" applyFont="0" applyAlignment="0" applyProtection="0"/>
    <xf numFmtId="0" fontId="9" fillId="5" borderId="9" applyNumberFormat="0" applyFont="0" applyAlignment="0" applyProtection="0"/>
    <xf numFmtId="0" fontId="9" fillId="5" borderId="9" applyNumberFormat="0" applyFont="0" applyAlignment="0" applyProtection="0"/>
    <xf numFmtId="0" fontId="9" fillId="5" borderId="9" applyNumberFormat="0" applyFont="0" applyAlignment="0" applyProtection="0"/>
    <xf numFmtId="0" fontId="9" fillId="5" borderId="9" applyNumberFormat="0" applyFont="0" applyAlignment="0" applyProtection="0"/>
    <xf numFmtId="9" fontId="22" fillId="0" borderId="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2" fillId="0" borderId="0" applyFill="0" applyBorder="0" applyAlignment="0" applyProtection="0"/>
    <xf numFmtId="9" fontId="15" fillId="0" borderId="0" applyFont="0" applyFill="0" applyBorder="0" applyAlignment="0" applyProtection="0"/>
    <xf numFmtId="9" fontId="22" fillId="0" borderId="0" applyFill="0" applyBorder="0" applyAlignment="0" applyProtection="0"/>
    <xf numFmtId="9" fontId="22" fillId="0" borderId="0" applyFill="0" applyBorder="0" applyAlignment="0" applyProtection="0"/>
    <xf numFmtId="9" fontId="22" fillId="0" borderId="0" applyFill="0" applyBorder="0" applyAlignment="0" applyProtection="0"/>
    <xf numFmtId="9" fontId="29" fillId="0" borderId="0" applyFont="0" applyFill="0" applyBorder="0" applyAlignment="0" applyProtection="0"/>
    <xf numFmtId="9" fontId="210" fillId="0" borderId="0" applyFill="0" applyBorder="0" applyAlignment="0" applyProtection="0"/>
    <xf numFmtId="9" fontId="22" fillId="0" borderId="0" applyFill="0" applyBorder="0" applyAlignment="0" applyProtection="0"/>
    <xf numFmtId="9" fontId="210" fillId="0" borderId="0" applyFill="0" applyBorder="0" applyAlignment="0" applyProtection="0"/>
    <xf numFmtId="9" fontId="15" fillId="0" borderId="0" applyFont="0" applyFill="0" applyBorder="0" applyAlignment="0" applyProtection="0"/>
    <xf numFmtId="9" fontId="210" fillId="0" borderId="0" applyFill="0" applyBorder="0" applyAlignment="0" applyProtection="0"/>
    <xf numFmtId="9" fontId="22"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9" fillId="0" borderId="0" applyFont="0" applyFill="0" applyBorder="0" applyAlignment="0" applyProtection="0"/>
    <xf numFmtId="9" fontId="15" fillId="0" borderId="0" applyFont="0" applyFill="0" applyBorder="0" applyAlignment="0" applyProtection="0"/>
    <xf numFmtId="9" fontId="210"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2" fillId="0" borderId="0" applyFill="0" applyBorder="0" applyAlignment="0" applyProtection="0"/>
    <xf numFmtId="9" fontId="25"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15" fillId="0" borderId="0" applyFont="0" applyFill="0" applyBorder="0" applyAlignment="0" applyProtection="0"/>
    <xf numFmtId="9" fontId="25" fillId="0" borderId="0" applyFill="0" applyBorder="0" applyAlignment="0" applyProtection="0"/>
    <xf numFmtId="9" fontId="210" fillId="0" borderId="0" applyFill="0" applyBorder="0" applyAlignment="0" applyProtection="0"/>
    <xf numFmtId="9" fontId="29" fillId="0" borderId="0" applyFont="0" applyFill="0" applyBorder="0" applyAlignment="0" applyProtection="0"/>
    <xf numFmtId="9" fontId="22" fillId="0" borderId="0" applyFill="0" applyBorder="0" applyAlignment="0" applyProtection="0"/>
    <xf numFmtId="9" fontId="210" fillId="0" borderId="0" applyFill="0" applyBorder="0" applyAlignment="0" applyProtection="0"/>
    <xf numFmtId="9" fontId="22" fillId="0" borderId="0" applyFill="0" applyBorder="0" applyAlignment="0" applyProtection="0"/>
    <xf numFmtId="9" fontId="210" fillId="0" borderId="0" applyFill="0" applyBorder="0" applyAlignment="0" applyProtection="0"/>
    <xf numFmtId="9" fontId="22" fillId="0" borderId="0" applyFill="0" applyBorder="0" applyAlignment="0" applyProtection="0"/>
    <xf numFmtId="9" fontId="210" fillId="0" borderId="0" applyFill="0" applyBorder="0" applyAlignment="0" applyProtection="0"/>
    <xf numFmtId="9" fontId="22" fillId="0" borderId="0" applyFill="0" applyBorder="0" applyAlignment="0" applyProtection="0"/>
    <xf numFmtId="9" fontId="210" fillId="0" borderId="0" applyFill="0" applyBorder="0" applyAlignment="0" applyProtection="0"/>
    <xf numFmtId="9" fontId="22" fillId="0" borderId="0" applyFill="0" applyBorder="0" applyAlignment="0" applyProtection="0"/>
    <xf numFmtId="9" fontId="210" fillId="0" borderId="0" applyFill="0" applyBorder="0" applyAlignment="0" applyProtection="0"/>
    <xf numFmtId="9" fontId="22" fillId="0" borderId="0" applyFill="0" applyBorder="0" applyAlignment="0" applyProtection="0"/>
    <xf numFmtId="9" fontId="210" fillId="0" borderId="0" applyFill="0" applyBorder="0" applyAlignment="0" applyProtection="0"/>
    <xf numFmtId="9" fontId="22" fillId="0" borderId="0" applyFill="0" applyBorder="0" applyAlignment="0" applyProtection="0"/>
    <xf numFmtId="9" fontId="18" fillId="0" borderId="0" applyFont="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ont="0" applyFill="0" applyBorder="0" applyAlignment="0" applyProtection="0"/>
    <xf numFmtId="9" fontId="210" fillId="0" borderId="0" applyFill="0" applyBorder="0" applyAlignment="0" applyProtection="0"/>
    <xf numFmtId="9" fontId="18" fillId="0" borderId="0" applyFont="0" applyFill="0" applyBorder="0" applyAlignment="0" applyProtection="0"/>
    <xf numFmtId="9" fontId="22" fillId="0" borderId="0" applyFill="0" applyBorder="0" applyAlignment="0" applyProtection="0"/>
    <xf numFmtId="9" fontId="25"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5" fillId="0" borderId="0" applyFill="0" applyBorder="0" applyAlignment="0" applyProtection="0"/>
    <xf numFmtId="9" fontId="15" fillId="0" borderId="0" applyFont="0" applyFill="0" applyBorder="0" applyAlignment="0" applyProtection="0"/>
    <xf numFmtId="9" fontId="269" fillId="0" borderId="0" applyFont="0" applyFill="0" applyBorder="0" applyAlignment="0" applyProtection="0"/>
    <xf numFmtId="9" fontId="25" fillId="0" borderId="0" applyFill="0" applyBorder="0" applyAlignment="0" applyProtection="0"/>
    <xf numFmtId="9" fontId="269" fillId="0" borderId="0" applyFont="0" applyFill="0" applyBorder="0" applyAlignment="0" applyProtection="0"/>
    <xf numFmtId="9" fontId="181" fillId="0" borderId="0" applyFont="0" applyFill="0" applyBorder="0" applyAlignment="0" applyProtection="0"/>
    <xf numFmtId="9" fontId="22" fillId="0" borderId="0" applyFill="0" applyBorder="0" applyAlignment="0" applyProtection="0"/>
    <xf numFmtId="9" fontId="25" fillId="0" borderId="0" applyFont="0" applyFill="0" applyBorder="0" applyAlignment="0" applyProtection="0"/>
    <xf numFmtId="9" fontId="106" fillId="0" borderId="0" applyFont="0" applyFill="0" applyBorder="0" applyAlignment="0" applyProtection="0"/>
    <xf numFmtId="9" fontId="22" fillId="0" borderId="0" applyFill="0" applyBorder="0" applyAlignment="0" applyProtection="0"/>
    <xf numFmtId="9" fontId="25" fillId="0" borderId="0" applyFill="0" applyBorder="0" applyAlignment="0" applyProtection="0"/>
    <xf numFmtId="9" fontId="22" fillId="0" borderId="0" applyFill="0" applyBorder="0" applyAlignment="0" applyProtection="0"/>
    <xf numFmtId="9" fontId="22" fillId="0" borderId="0" applyFill="0" applyBorder="0" applyAlignment="0" applyProtection="0"/>
    <xf numFmtId="9" fontId="260" fillId="0" borderId="0" applyFont="0" applyFill="0" applyBorder="0" applyAlignment="0" applyProtection="0"/>
    <xf numFmtId="9" fontId="22" fillId="0" borderId="0" applyFill="0" applyBorder="0" applyAlignment="0" applyProtection="0"/>
    <xf numFmtId="9" fontId="22" fillId="0" borderId="0" applyFill="0" applyBorder="0" applyAlignment="0" applyProtection="0"/>
    <xf numFmtId="0" fontId="168" fillId="0" borderId="54" applyNumberFormat="0" applyFill="0" applyAlignment="0" applyProtection="0"/>
    <xf numFmtId="176" fontId="15" fillId="0" borderId="54" applyNumberFormat="0" applyFill="0" applyAlignment="0" applyProtection="0"/>
    <xf numFmtId="176" fontId="15" fillId="0" borderId="54" applyNumberFormat="0" applyFill="0" applyAlignment="0" applyProtection="0"/>
    <xf numFmtId="176" fontId="15" fillId="0" borderId="54" applyNumberFormat="0" applyFill="0" applyAlignment="0" applyProtection="0"/>
    <xf numFmtId="176" fontId="15" fillId="0" borderId="54" applyNumberFormat="0" applyFill="0" applyAlignment="0" applyProtection="0"/>
    <xf numFmtId="176" fontId="15" fillId="0" borderId="54" applyNumberFormat="0" applyFill="0" applyAlignment="0" applyProtection="0"/>
    <xf numFmtId="0" fontId="270" fillId="0" borderId="54" applyNumberFormat="0" applyFill="0" applyAlignment="0" applyProtection="0"/>
    <xf numFmtId="176" fontId="168" fillId="0" borderId="54" applyNumberFormat="0" applyFill="0" applyAlignment="0" applyProtection="0"/>
    <xf numFmtId="0" fontId="168" fillId="0" borderId="54" applyNumberFormat="0" applyFill="0" applyAlignment="0" applyProtection="0"/>
    <xf numFmtId="0" fontId="26" fillId="0" borderId="0" applyBorder="0"/>
    <xf numFmtId="176" fontId="210" fillId="0" borderId="0"/>
    <xf numFmtId="176" fontId="210" fillId="0" borderId="0"/>
    <xf numFmtId="176" fontId="210" fillId="0" borderId="0"/>
    <xf numFmtId="176" fontId="210" fillId="0" borderId="0"/>
    <xf numFmtId="176" fontId="210" fillId="0" borderId="0"/>
    <xf numFmtId="176" fontId="210" fillId="0" borderId="0"/>
    <xf numFmtId="176" fontId="210" fillId="0" borderId="0"/>
    <xf numFmtId="176" fontId="210" fillId="0" borderId="0"/>
    <xf numFmtId="176" fontId="210" fillId="0" borderId="0"/>
    <xf numFmtId="176" fontId="20" fillId="0" borderId="0"/>
    <xf numFmtId="0" fontId="25" fillId="0" borderId="0"/>
    <xf numFmtId="170" fontId="20" fillId="0" borderId="0"/>
    <xf numFmtId="0" fontId="21" fillId="0" borderId="0"/>
    <xf numFmtId="0" fontId="68" fillId="0" borderId="0"/>
    <xf numFmtId="176" fontId="210" fillId="0" borderId="0"/>
    <xf numFmtId="0" fontId="25" fillId="0" borderId="0"/>
    <xf numFmtId="0" fontId="21" fillId="0" borderId="0"/>
    <xf numFmtId="176" fontId="25" fillId="0" borderId="0"/>
    <xf numFmtId="176" fontId="25" fillId="0" borderId="0"/>
    <xf numFmtId="176" fontId="210" fillId="0" borderId="0"/>
    <xf numFmtId="0" fontId="20" fillId="0" borderId="0"/>
    <xf numFmtId="0" fontId="21" fillId="0" borderId="0"/>
    <xf numFmtId="176" fontId="210" fillId="0" borderId="0"/>
    <xf numFmtId="0" fontId="20" fillId="0" borderId="0"/>
    <xf numFmtId="176" fontId="210" fillId="0" borderId="0"/>
    <xf numFmtId="176" fontId="210" fillId="0" borderId="0"/>
    <xf numFmtId="176" fontId="210" fillId="0" borderId="0"/>
    <xf numFmtId="176" fontId="210" fillId="0" borderId="0"/>
    <xf numFmtId="176" fontId="210" fillId="0" borderId="0"/>
    <xf numFmtId="286" fontId="92" fillId="0" borderId="0">
      <alignment vertical="top"/>
    </xf>
    <xf numFmtId="170" fontId="15" fillId="0" borderId="0">
      <alignment vertical="justify"/>
    </xf>
    <xf numFmtId="0" fontId="233" fillId="0" borderId="0" applyNumberFormat="0" applyFill="0" applyBorder="0" applyAlignment="0" applyProtection="0"/>
    <xf numFmtId="176" fontId="15" fillId="0" borderId="0" applyNumberFormat="0" applyFill="0" applyBorder="0" applyAlignment="0" applyProtection="0"/>
    <xf numFmtId="176" fontId="15" fillId="0" borderId="0" applyNumberFormat="0" applyFill="0" applyBorder="0" applyAlignment="0" applyProtection="0"/>
    <xf numFmtId="176" fontId="15" fillId="0" borderId="0" applyNumberFormat="0" applyFill="0" applyBorder="0" applyAlignment="0" applyProtection="0"/>
    <xf numFmtId="176" fontId="15" fillId="0" borderId="0" applyNumberFormat="0" applyFill="0" applyBorder="0" applyAlignment="0" applyProtection="0"/>
    <xf numFmtId="176" fontId="59" fillId="0" borderId="0" applyNumberFormat="0" applyFill="0" applyBorder="0" applyAlignment="0" applyProtection="0"/>
    <xf numFmtId="0" fontId="271" fillId="0" borderId="0" applyNumberFormat="0" applyFill="0" applyBorder="0" applyAlignment="0" applyProtection="0"/>
    <xf numFmtId="176" fontId="233" fillId="0" borderId="0" applyNumberFormat="0" applyFill="0" applyBorder="0" applyAlignment="0" applyProtection="0"/>
    <xf numFmtId="0" fontId="233" fillId="0" borderId="0" applyNumberFormat="0" applyFill="0" applyBorder="0" applyAlignment="0" applyProtection="0"/>
    <xf numFmtId="49" fontId="272" fillId="0" borderId="0">
      <alignment horizontal="center"/>
    </xf>
    <xf numFmtId="49" fontId="143" fillId="0" borderId="0">
      <alignment horizontal="center"/>
    </xf>
    <xf numFmtId="0" fontId="26" fillId="0" borderId="0">
      <alignment horizontal="center"/>
    </xf>
    <xf numFmtId="287" fontId="25" fillId="0" borderId="0"/>
    <xf numFmtId="39" fontId="75" fillId="0" borderId="0">
      <alignment vertical="center"/>
    </xf>
    <xf numFmtId="172" fontId="127" fillId="0" borderId="0"/>
    <xf numFmtId="3" fontId="273" fillId="0" borderId="5" applyFont="0" applyBorder="0">
      <alignment horizontal="right"/>
      <protection locked="0"/>
    </xf>
    <xf numFmtId="0" fontId="15" fillId="0" borderId="0" applyNumberFormat="0" applyFill="0" applyBorder="0" applyAlignment="0" applyProtection="0"/>
    <xf numFmtId="165" fontId="15" fillId="0" borderId="0" applyFont="0" applyFill="0" applyBorder="0" applyAlignment="0" applyProtection="0"/>
    <xf numFmtId="167" fontId="25" fillId="0" borderId="0" applyFill="0" applyBorder="0" applyAlignment="0" applyProtection="0"/>
    <xf numFmtId="167" fontId="15" fillId="0" borderId="0" applyFont="0" applyFill="0" applyBorder="0" applyAlignment="0" applyProtection="0"/>
    <xf numFmtId="288" fontId="22" fillId="0" borderId="0" applyFill="0" applyBorder="0" applyAlignment="0" applyProtection="0"/>
    <xf numFmtId="288" fontId="22" fillId="0" borderId="0" applyFill="0" applyBorder="0" applyAlignment="0" applyProtection="0"/>
    <xf numFmtId="167" fontId="15" fillId="0" borderId="0" applyFont="0" applyFill="0" applyBorder="0" applyAlignment="0" applyProtection="0"/>
    <xf numFmtId="288" fontId="22" fillId="0" borderId="0" applyFill="0" applyBorder="0" applyAlignment="0" applyProtection="0"/>
    <xf numFmtId="288" fontId="22" fillId="0" borderId="0" applyFill="0" applyBorder="0" applyAlignment="0" applyProtection="0"/>
    <xf numFmtId="288" fontId="22" fillId="0" borderId="0" applyFill="0" applyBorder="0" applyAlignment="0" applyProtection="0"/>
    <xf numFmtId="288" fontId="22" fillId="0" borderId="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29" fillId="0" borderId="0" applyFont="0" applyFill="0" applyBorder="0" applyAlignment="0" applyProtection="0"/>
    <xf numFmtId="288" fontId="22" fillId="0" borderId="0" applyFill="0" applyBorder="0" applyAlignment="0" applyProtection="0"/>
    <xf numFmtId="167" fontId="15" fillId="0" borderId="0" applyFont="0" applyFill="0" applyBorder="0" applyAlignment="0" applyProtection="0"/>
    <xf numFmtId="288" fontId="22" fillId="0" borderId="0" applyFill="0" applyBorder="0" applyAlignment="0" applyProtection="0"/>
    <xf numFmtId="167" fontId="15" fillId="0" borderId="0" applyFont="0" applyFill="0" applyBorder="0" applyAlignment="0" applyProtection="0"/>
    <xf numFmtId="167" fontId="29" fillId="0" borderId="0" applyFont="0" applyFill="0" applyBorder="0" applyAlignment="0" applyProtection="0"/>
    <xf numFmtId="167" fontId="15" fillId="0" borderId="0" applyFont="0" applyFill="0" applyBorder="0" applyAlignment="0" applyProtection="0"/>
    <xf numFmtId="0" fontId="2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0" fontId="25" fillId="0" borderId="0" applyFont="0" applyFill="0" applyBorder="0" applyAlignment="0" applyProtection="0"/>
    <xf numFmtId="167" fontId="1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8" fillId="0" borderId="0" applyFont="0" applyFill="0" applyBorder="0" applyAlignment="0" applyProtection="0"/>
    <xf numFmtId="288" fontId="22" fillId="0" borderId="0" applyFill="0" applyBorder="0" applyAlignment="0" applyProtection="0"/>
    <xf numFmtId="169" fontId="15" fillId="0" borderId="0" applyFont="0" applyFill="0" applyBorder="0" applyAlignment="0" applyProtection="0"/>
    <xf numFmtId="167" fontId="15" fillId="0" borderId="0" applyFont="0" applyFill="0" applyBorder="0" applyAlignment="0" applyProtection="0"/>
    <xf numFmtId="288" fontId="210" fillId="0" borderId="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0" fontId="25" fillId="0" borderId="0" applyFont="0" applyFill="0" applyBorder="0" applyAlignment="0" applyProtection="0"/>
    <xf numFmtId="167" fontId="25" fillId="0" borderId="0" applyFill="0" applyBorder="0" applyAlignment="0" applyProtection="0"/>
    <xf numFmtId="167" fontId="15" fillId="0" borderId="0" applyFont="0" applyFill="0" applyBorder="0" applyAlignment="0" applyProtection="0"/>
    <xf numFmtId="0" fontId="25" fillId="0" borderId="0" applyFont="0" applyFill="0" applyBorder="0" applyAlignment="0" applyProtection="0"/>
    <xf numFmtId="167" fontId="29" fillId="0" borderId="0" applyFont="0" applyFill="0" applyBorder="0" applyAlignment="0" applyProtection="0"/>
    <xf numFmtId="167" fontId="9" fillId="0" borderId="0" applyFont="0" applyFill="0" applyBorder="0" applyAlignment="0" applyProtection="0"/>
    <xf numFmtId="167" fontId="25" fillId="0" borderId="0" applyFill="0" applyBorder="0" applyAlignment="0" applyProtection="0"/>
    <xf numFmtId="167" fontId="25" fillId="0" borderId="0" applyFill="0" applyBorder="0" applyAlignment="0" applyProtection="0"/>
    <xf numFmtId="167" fontId="18" fillId="0" borderId="0" applyFont="0" applyFill="0" applyBorder="0" applyAlignment="0" applyProtection="0"/>
    <xf numFmtId="0" fontId="25" fillId="0" borderId="0" applyFont="0" applyFill="0" applyBorder="0" applyAlignment="0" applyProtection="0"/>
    <xf numFmtId="202"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202" fontId="25" fillId="0" borderId="0" applyFont="0" applyFill="0" applyBorder="0" applyAlignment="0" applyProtection="0"/>
    <xf numFmtId="0" fontId="25" fillId="0" borderId="0" applyFont="0" applyFill="0" applyBorder="0" applyAlignment="0" applyProtection="0"/>
    <xf numFmtId="202" fontId="25" fillId="0" borderId="0" applyFont="0" applyFill="0" applyBorder="0" applyAlignment="0" applyProtection="0"/>
    <xf numFmtId="202" fontId="25"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288" fontId="22" fillId="0" borderId="0" applyFill="0" applyBorder="0" applyAlignment="0" applyProtection="0"/>
    <xf numFmtId="167" fontId="15" fillId="0" borderId="0" applyFont="0" applyFill="0" applyBorder="0" applyAlignment="0" applyProtection="0"/>
    <xf numFmtId="167" fontId="29" fillId="0" borderId="0" applyFont="0" applyFill="0" applyBorder="0" applyAlignment="0" applyProtection="0"/>
    <xf numFmtId="288" fontId="22" fillId="0" borderId="0" applyFill="0" applyBorder="0" applyAlignment="0" applyProtection="0"/>
    <xf numFmtId="176" fontId="15" fillId="0" borderId="0" applyFont="0" applyFill="0" applyBorder="0" applyAlignment="0" applyProtection="0"/>
    <xf numFmtId="288" fontId="22" fillId="0" borderId="0" applyFill="0" applyBorder="0" applyAlignment="0" applyProtection="0"/>
    <xf numFmtId="171" fontId="25" fillId="0" borderId="0" applyFill="0" applyBorder="0" applyAlignment="0" applyProtection="0"/>
    <xf numFmtId="288" fontId="22" fillId="0" borderId="0" applyFill="0" applyBorder="0" applyAlignment="0" applyProtection="0"/>
    <xf numFmtId="167" fontId="29" fillId="0" borderId="0" applyFont="0" applyFill="0" applyBorder="0" applyAlignment="0" applyProtection="0"/>
    <xf numFmtId="288" fontId="22" fillId="0" borderId="0" applyFill="0" applyBorder="0" applyAlignment="0" applyProtection="0"/>
    <xf numFmtId="288" fontId="22" fillId="0" borderId="0" applyFill="0" applyBorder="0" applyAlignment="0" applyProtection="0"/>
    <xf numFmtId="288" fontId="22" fillId="0" borderId="0" applyFill="0" applyBorder="0" applyAlignment="0" applyProtection="0"/>
    <xf numFmtId="171" fontId="25" fillId="0" borderId="0" applyFill="0" applyBorder="0" applyAlignment="0" applyProtection="0"/>
    <xf numFmtId="202"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25" fillId="0" borderId="0" applyFont="0" applyFill="0" applyBorder="0" applyAlignment="0" applyProtection="0"/>
    <xf numFmtId="167" fontId="29" fillId="0" borderId="0" applyFont="0" applyFill="0" applyBorder="0" applyAlignment="0" applyProtection="0"/>
    <xf numFmtId="167" fontId="1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289" fontId="15"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274" fillId="0" borderId="0" applyFont="0" applyFill="0" applyBorder="0" applyAlignment="0" applyProtection="0"/>
    <xf numFmtId="167" fontId="275" fillId="0" borderId="0" applyFont="0" applyFill="0" applyBorder="0" applyAlignment="0" applyProtection="0"/>
    <xf numFmtId="167" fontId="25" fillId="0" borderId="0" applyFill="0" applyBorder="0" applyAlignment="0" applyProtection="0"/>
    <xf numFmtId="167" fontId="25" fillId="0" borderId="0" applyFill="0" applyBorder="0" applyAlignment="0" applyProtection="0"/>
    <xf numFmtId="167" fontId="25" fillId="0" borderId="0" applyFill="0" applyBorder="0" applyAlignment="0" applyProtection="0"/>
    <xf numFmtId="167" fontId="29" fillId="0" borderId="0" applyFont="0" applyFill="0" applyBorder="0" applyAlignment="0" applyProtection="0"/>
    <xf numFmtId="167" fontId="265" fillId="0" borderId="0" applyFont="0" applyFill="0" applyBorder="0" applyAlignment="0" applyProtection="0"/>
    <xf numFmtId="167" fontId="18" fillId="0" borderId="0" applyFont="0" applyFill="0" applyBorder="0" applyAlignment="0" applyProtection="0"/>
    <xf numFmtId="167" fontId="265"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269" fillId="0" borderId="0" applyFont="0" applyFill="0" applyBorder="0" applyAlignment="0" applyProtection="0"/>
    <xf numFmtId="167" fontId="25" fillId="0" borderId="0" applyFill="0" applyBorder="0" applyAlignment="0" applyProtection="0"/>
    <xf numFmtId="288" fontId="22" fillId="0" borderId="0" applyFill="0" applyBorder="0" applyAlignment="0" applyProtection="0"/>
    <xf numFmtId="167" fontId="236" fillId="0" borderId="0" applyFont="0" applyFill="0" applyBorder="0" applyAlignment="0" applyProtection="0"/>
    <xf numFmtId="202" fontId="25" fillId="0" borderId="0" applyFont="0" applyFill="0" applyBorder="0" applyAlignment="0" applyProtection="0"/>
    <xf numFmtId="202" fontId="25" fillId="0" borderId="0" applyFont="0" applyFill="0" applyBorder="0" applyAlignment="0" applyProtection="0"/>
    <xf numFmtId="167" fontId="269" fillId="0" borderId="0" applyFont="0" applyFill="0" applyBorder="0" applyAlignment="0" applyProtection="0"/>
    <xf numFmtId="202" fontId="25" fillId="0" borderId="0" applyFont="0" applyFill="0" applyBorder="0" applyAlignment="0" applyProtection="0"/>
    <xf numFmtId="202" fontId="25" fillId="0" borderId="0" applyFont="0" applyFill="0" applyBorder="0" applyAlignment="0" applyProtection="0"/>
    <xf numFmtId="167" fontId="18" fillId="0" borderId="0" applyFont="0" applyFill="0" applyBorder="0" applyAlignment="0" applyProtection="0"/>
    <xf numFmtId="202" fontId="25" fillId="0" borderId="0" applyFont="0" applyFill="0" applyBorder="0" applyAlignment="0" applyProtection="0"/>
    <xf numFmtId="167" fontId="9" fillId="0" borderId="0" applyFont="0" applyFill="0" applyBorder="0" applyAlignment="0" applyProtection="0"/>
    <xf numFmtId="288" fontId="22" fillId="0" borderId="0" applyFill="0" applyBorder="0" applyAlignment="0" applyProtection="0"/>
    <xf numFmtId="202" fontId="25" fillId="0" borderId="0" applyFont="0" applyFill="0" applyBorder="0" applyAlignment="0" applyProtection="0"/>
    <xf numFmtId="167" fontId="269" fillId="0" borderId="0" applyFont="0" applyFill="0" applyBorder="0" applyAlignment="0" applyProtection="0"/>
    <xf numFmtId="202" fontId="25" fillId="0" borderId="0" applyFont="0" applyFill="0" applyBorder="0" applyAlignment="0" applyProtection="0"/>
    <xf numFmtId="167" fontId="274" fillId="0" borderId="0" applyFont="0" applyFill="0" applyBorder="0" applyAlignment="0" applyProtection="0"/>
    <xf numFmtId="288" fontId="22" fillId="0" borderId="0" applyFill="0" applyBorder="0" applyAlignment="0" applyProtection="0"/>
    <xf numFmtId="202" fontId="25" fillId="0" borderId="0" applyFont="0" applyFill="0" applyBorder="0" applyAlignment="0" applyProtection="0"/>
    <xf numFmtId="288" fontId="22" fillId="0" borderId="0" applyFill="0" applyBorder="0" applyAlignment="0" applyProtection="0"/>
    <xf numFmtId="167" fontId="260" fillId="0" borderId="0" applyFont="0" applyFill="0" applyBorder="0" applyAlignment="0" applyProtection="0"/>
    <xf numFmtId="288" fontId="22" fillId="0" borderId="0" applyFill="0" applyBorder="0" applyAlignment="0" applyProtection="0"/>
    <xf numFmtId="167" fontId="29" fillId="0" borderId="0" applyFont="0" applyFill="0" applyBorder="0" applyAlignment="0" applyProtection="0"/>
    <xf numFmtId="288" fontId="22" fillId="0" borderId="0" applyFill="0" applyBorder="0" applyAlignment="0" applyProtection="0"/>
    <xf numFmtId="3" fontId="264" fillId="0" borderId="65" applyBorder="0">
      <alignment vertical="center"/>
    </xf>
    <xf numFmtId="4" fontId="249" fillId="19" borderId="0" applyBorder="0">
      <alignment horizontal="right"/>
    </xf>
    <xf numFmtId="3" fontId="264" fillId="0" borderId="65" applyBorder="0">
      <alignment vertical="center"/>
    </xf>
    <xf numFmtId="4" fontId="250" fillId="19" borderId="0" applyBorder="0">
      <alignment horizontal="right"/>
    </xf>
    <xf numFmtId="4" fontId="249" fillId="19" borderId="11" applyBorder="0">
      <alignment horizontal="right"/>
    </xf>
    <xf numFmtId="4" fontId="250" fillId="133" borderId="11" applyBorder="0">
      <alignment horizontal="right"/>
    </xf>
    <xf numFmtId="4" fontId="249" fillId="133" borderId="13" applyBorder="0">
      <alignment horizontal="right"/>
    </xf>
    <xf numFmtId="0" fontId="26" fillId="0" borderId="0">
      <alignment horizontal="left" vertical="top"/>
    </xf>
    <xf numFmtId="0" fontId="122" fillId="33" borderId="0" applyNumberFormat="0" applyBorder="0" applyAlignment="0" applyProtection="0"/>
    <xf numFmtId="176" fontId="15" fillId="33" borderId="0" applyNumberFormat="0" applyBorder="0" applyAlignment="0" applyProtection="0"/>
    <xf numFmtId="176" fontId="15" fillId="33" borderId="0" applyNumberFormat="0" applyBorder="0" applyAlignment="0" applyProtection="0"/>
    <xf numFmtId="176" fontId="15" fillId="33" borderId="0" applyNumberFormat="0" applyBorder="0" applyAlignment="0" applyProtection="0"/>
    <xf numFmtId="176" fontId="15" fillId="33" borderId="0" applyNumberFormat="0" applyBorder="0" applyAlignment="0" applyProtection="0"/>
    <xf numFmtId="176" fontId="15" fillId="41" borderId="0" applyNumberFormat="0" applyBorder="0" applyAlignment="0" applyProtection="0"/>
    <xf numFmtId="0" fontId="276" fillId="41" borderId="0" applyNumberFormat="0" applyBorder="0" applyAlignment="0" applyProtection="0"/>
    <xf numFmtId="0" fontId="122" fillId="33" borderId="0" applyNumberFormat="0" applyBorder="0" applyAlignment="0" applyProtection="0"/>
    <xf numFmtId="166" fontId="41" fillId="0" borderId="0">
      <protection locked="0"/>
    </xf>
    <xf numFmtId="176" fontId="262" fillId="0" borderId="65" applyBorder="0">
      <alignment horizontal="center" vertical="center" wrapText="1"/>
    </xf>
    <xf numFmtId="176" fontId="262" fillId="0" borderId="65" applyBorder="0">
      <alignment horizontal="center" vertical="center" wrapText="1"/>
    </xf>
    <xf numFmtId="176" fontId="262" fillId="0" borderId="65" applyBorder="0">
      <alignment horizontal="center" vertical="center" wrapText="1"/>
    </xf>
    <xf numFmtId="0" fontId="33" fillId="0" borderId="0"/>
    <xf numFmtId="0" fontId="15" fillId="0" borderId="0"/>
    <xf numFmtId="0" fontId="32" fillId="0" borderId="0">
      <protection locked="0"/>
    </xf>
    <xf numFmtId="0" fontId="277" fillId="0" borderId="0"/>
    <xf numFmtId="0" fontId="15" fillId="0" borderId="0"/>
    <xf numFmtId="0" fontId="257" fillId="0" borderId="65"/>
    <xf numFmtId="0" fontId="257" fillId="0" borderId="65"/>
    <xf numFmtId="0" fontId="257" fillId="0" borderId="65"/>
    <xf numFmtId="0" fontId="231" fillId="0" borderId="69" applyNumberFormat="0" applyFill="0" applyAlignment="0" applyProtection="0"/>
    <xf numFmtId="0" fontId="231" fillId="0" borderId="69" applyNumberFormat="0" applyFill="0" applyAlignment="0" applyProtection="0"/>
    <xf numFmtId="0" fontId="194" fillId="47" borderId="58" applyNumberFormat="0" applyAlignment="0" applyProtection="0"/>
    <xf numFmtId="0" fontId="194" fillId="47" borderId="58" applyNumberFormat="0" applyAlignment="0" applyProtection="0"/>
    <xf numFmtId="0" fontId="76" fillId="31" borderId="0" applyNumberFormat="0" applyBorder="0" applyAlignment="0" applyProtection="0"/>
    <xf numFmtId="0" fontId="122" fillId="33" borderId="0" applyNumberFormat="0" applyBorder="0" applyAlignment="0" applyProtection="0"/>
    <xf numFmtId="0" fontId="228" fillId="0" borderId="0" applyNumberFormat="0" applyFill="0" applyBorder="0" applyAlignment="0" applyProtection="0"/>
    <xf numFmtId="0" fontId="118" fillId="0" borderId="0" applyNumberFormat="0" applyFill="0" applyBorder="0" applyAlignment="0" applyProtection="0"/>
    <xf numFmtId="0" fontId="15" fillId="102" borderId="57" applyNumberFormat="0" applyFont="0" applyAlignment="0" applyProtection="0"/>
    <xf numFmtId="0" fontId="15" fillId="102" borderId="57" applyNumberFormat="0" applyFont="0" applyAlignment="0" applyProtection="0"/>
    <xf numFmtId="0" fontId="15" fillId="102" borderId="57" applyNumberFormat="0" applyFont="0" applyAlignment="0" applyProtection="0"/>
    <xf numFmtId="0" fontId="175" fillId="20" borderId="0" applyNumberFormat="0" applyBorder="0" applyAlignment="0" applyProtection="0"/>
    <xf numFmtId="0" fontId="29" fillId="0" borderId="0"/>
    <xf numFmtId="0" fontId="21" fillId="0" borderId="0"/>
    <xf numFmtId="0" fontId="168" fillId="0" borderId="54" applyNumberFormat="0" applyFill="0" applyAlignment="0" applyProtection="0"/>
    <xf numFmtId="0" fontId="89" fillId="91" borderId="38" applyNumberFormat="0" applyAlignment="0" applyProtection="0"/>
    <xf numFmtId="0" fontId="233" fillId="0" borderId="0" applyNumberFormat="0" applyFill="0" applyBorder="0" applyAlignment="0" applyProtection="0"/>
    <xf numFmtId="0" fontId="21" fillId="0" borderId="0"/>
    <xf numFmtId="0" fontId="35" fillId="0" borderId="0"/>
    <xf numFmtId="0" fontId="35" fillId="0" borderId="0"/>
    <xf numFmtId="0" fontId="20" fillId="0" borderId="0"/>
    <xf numFmtId="4" fontId="26" fillId="0" borderId="0">
      <alignment vertical="center"/>
    </xf>
    <xf numFmtId="0" fontId="35" fillId="0" borderId="0"/>
    <xf numFmtId="4" fontId="33" fillId="0" borderId="0">
      <alignment vertical="center"/>
    </xf>
    <xf numFmtId="0" fontId="35" fillId="0" borderId="0"/>
    <xf numFmtId="0" fontId="20" fillId="0" borderId="0"/>
    <xf numFmtId="4" fontId="33" fillId="0" borderId="0">
      <alignment vertical="center"/>
    </xf>
    <xf numFmtId="0" fontId="34" fillId="0" borderId="0"/>
    <xf numFmtId="0" fontId="35" fillId="0" borderId="0"/>
    <xf numFmtId="4" fontId="26" fillId="0" borderId="0">
      <alignment vertical="center"/>
    </xf>
    <xf numFmtId="4" fontId="33" fillId="0" borderId="0">
      <alignment vertical="center"/>
    </xf>
    <xf numFmtId="4" fontId="26" fillId="0" borderId="0">
      <alignment vertical="center"/>
    </xf>
    <xf numFmtId="4" fontId="33" fillId="0" borderId="0">
      <alignment vertical="center"/>
    </xf>
    <xf numFmtId="0" fontId="34" fillId="0" borderId="0"/>
    <xf numFmtId="4" fontId="26" fillId="0" borderId="0">
      <alignment vertical="center"/>
    </xf>
    <xf numFmtId="4" fontId="26" fillId="0" borderId="0">
      <alignment vertical="center"/>
    </xf>
    <xf numFmtId="4" fontId="33" fillId="0" borderId="0">
      <alignment vertical="center"/>
    </xf>
    <xf numFmtId="0" fontId="20" fillId="0" borderId="0"/>
    <xf numFmtId="0" fontId="20" fillId="0" borderId="0"/>
    <xf numFmtId="4" fontId="33" fillId="0" borderId="0">
      <alignment vertical="center"/>
    </xf>
    <xf numFmtId="4" fontId="26" fillId="0" borderId="0">
      <alignment vertical="center"/>
    </xf>
    <xf numFmtId="0" fontId="34" fillId="0" borderId="0"/>
    <xf numFmtId="0" fontId="34" fillId="0" borderId="0"/>
    <xf numFmtId="0" fontId="34" fillId="0" borderId="0"/>
    <xf numFmtId="0" fontId="35" fillId="0" borderId="0"/>
    <xf numFmtId="4" fontId="33" fillId="0" borderId="0">
      <alignment vertical="center"/>
    </xf>
    <xf numFmtId="4" fontId="26" fillId="0" borderId="0">
      <alignment vertical="center"/>
    </xf>
    <xf numFmtId="0" fontId="35" fillId="0" borderId="0"/>
    <xf numFmtId="0" fontId="35" fillId="0" borderId="0"/>
    <xf numFmtId="0" fontId="35" fillId="0" borderId="0"/>
    <xf numFmtId="0" fontId="34" fillId="0" borderId="0"/>
    <xf numFmtId="0" fontId="35" fillId="0" borderId="0"/>
    <xf numFmtId="4" fontId="26" fillId="0" borderId="0">
      <alignment vertical="center"/>
    </xf>
    <xf numFmtId="0" fontId="35" fillId="0" borderId="0"/>
    <xf numFmtId="0" fontId="35" fillId="0" borderId="0"/>
    <xf numFmtId="0" fontId="35" fillId="0" borderId="0"/>
    <xf numFmtId="4" fontId="26" fillId="0" borderId="0">
      <alignment vertical="center"/>
    </xf>
    <xf numFmtId="4" fontId="26" fillId="0" borderId="0">
      <alignment vertical="center"/>
    </xf>
    <xf numFmtId="0" fontId="35" fillId="0" borderId="0"/>
    <xf numFmtId="0" fontId="35" fillId="0" borderId="0"/>
    <xf numFmtId="4" fontId="26" fillId="0" borderId="0">
      <alignment vertical="center"/>
    </xf>
    <xf numFmtId="0" fontId="34" fillId="0" borderId="0"/>
    <xf numFmtId="0" fontId="34" fillId="0" borderId="0"/>
    <xf numFmtId="0" fontId="35" fillId="0" borderId="0"/>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0" fontId="34" fillId="0" borderId="0"/>
    <xf numFmtId="0" fontId="34" fillId="0" borderId="0"/>
    <xf numFmtId="4" fontId="26" fillId="0" borderId="0">
      <alignment vertical="center"/>
    </xf>
    <xf numFmtId="4" fontId="26" fillId="0" borderId="0">
      <alignment vertical="center"/>
    </xf>
    <xf numFmtId="4" fontId="26" fillId="0" borderId="0">
      <alignment vertical="center"/>
    </xf>
    <xf numFmtId="4" fontId="26" fillId="0" borderId="0">
      <alignment vertical="center"/>
    </xf>
    <xf numFmtId="0" fontId="35" fillId="0" borderId="0"/>
    <xf numFmtId="4" fontId="26" fillId="0" borderId="0">
      <alignment vertical="center"/>
    </xf>
    <xf numFmtId="4" fontId="26" fillId="0" borderId="0">
      <alignment vertical="center"/>
    </xf>
    <xf numFmtId="4" fontId="26" fillId="0" borderId="0">
      <alignment vertical="center"/>
    </xf>
    <xf numFmtId="0" fontId="34" fillId="0" borderId="0"/>
    <xf numFmtId="0" fontId="34" fillId="0" borderId="0"/>
    <xf numFmtId="0" fontId="34" fillId="0" borderId="0"/>
    <xf numFmtId="4" fontId="26" fillId="0" borderId="0">
      <alignment vertical="center"/>
    </xf>
    <xf numFmtId="4" fontId="26" fillId="0" borderId="0">
      <alignment vertical="center"/>
    </xf>
    <xf numFmtId="0" fontId="35" fillId="0" borderId="0"/>
    <xf numFmtId="0" fontId="35" fillId="0" borderId="0"/>
    <xf numFmtId="0" fontId="35" fillId="0" borderId="0"/>
    <xf numFmtId="4" fontId="26" fillId="0" borderId="0">
      <alignment vertical="center"/>
    </xf>
    <xf numFmtId="4" fontId="26" fillId="0" borderId="0">
      <alignment vertical="center"/>
    </xf>
    <xf numFmtId="171" fontId="279" fillId="0" borderId="0">
      <alignment vertical="top"/>
    </xf>
    <xf numFmtId="190" fontId="279" fillId="93" borderId="0">
      <alignment vertical="top"/>
    </xf>
    <xf numFmtId="286" fontId="92" fillId="0" borderId="0">
      <alignment vertical="top"/>
    </xf>
    <xf numFmtId="0" fontId="21" fillId="0" borderId="0"/>
    <xf numFmtId="4" fontId="33" fillId="0" borderId="0">
      <alignment vertical="center"/>
    </xf>
    <xf numFmtId="0" fontId="21" fillId="0" borderId="0"/>
    <xf numFmtId="0" fontId="20" fillId="0" borderId="0"/>
    <xf numFmtId="0" fontId="21" fillId="0" borderId="0"/>
    <xf numFmtId="0" fontId="21" fillId="0" borderId="0"/>
    <xf numFmtId="286" fontId="92" fillId="0" borderId="0">
      <alignment vertical="top"/>
    </xf>
    <xf numFmtId="0" fontId="20" fillId="0" borderId="0"/>
    <xf numFmtId="0" fontId="20" fillId="0" borderId="0"/>
    <xf numFmtId="0" fontId="21" fillId="0" borderId="0"/>
    <xf numFmtId="0" fontId="20" fillId="0" borderId="0"/>
    <xf numFmtId="4" fontId="33" fillId="0" borderId="0">
      <alignment vertical="center"/>
    </xf>
    <xf numFmtId="286" fontId="92" fillId="0" borderId="0">
      <alignment vertical="top"/>
    </xf>
    <xf numFmtId="0" fontId="21" fillId="0" borderId="0"/>
    <xf numFmtId="0" fontId="21" fillId="0" borderId="0"/>
    <xf numFmtId="0" fontId="21" fillId="0" borderId="0"/>
    <xf numFmtId="286" fontId="92" fillId="0" borderId="0">
      <alignment vertical="top"/>
    </xf>
    <xf numFmtId="286" fontId="92" fillId="0" borderId="0">
      <alignment vertical="top"/>
    </xf>
    <xf numFmtId="0" fontId="20" fillId="0" borderId="0"/>
    <xf numFmtId="0" fontId="21" fillId="0" borderId="0"/>
    <xf numFmtId="0" fontId="20" fillId="0" borderId="0"/>
    <xf numFmtId="0" fontId="20" fillId="0" borderId="0"/>
    <xf numFmtId="0" fontId="21" fillId="0" borderId="0"/>
    <xf numFmtId="0" fontId="20" fillId="0" borderId="0"/>
    <xf numFmtId="0" fontId="20" fillId="0" borderId="0"/>
    <xf numFmtId="0" fontId="61" fillId="67" borderId="0" applyNumberFormat="0" applyBorder="0" applyAlignment="0" applyProtection="0"/>
    <xf numFmtId="0" fontId="61" fillId="71" borderId="0" applyNumberFormat="0" applyBorder="0" applyAlignment="0" applyProtection="0"/>
    <xf numFmtId="0" fontId="61" fillId="50" borderId="0" applyNumberFormat="0" applyBorder="0" applyAlignment="0" applyProtection="0"/>
    <xf numFmtId="0" fontId="61" fillId="60" borderId="0" applyNumberFormat="0" applyBorder="0" applyAlignment="0" applyProtection="0"/>
    <xf numFmtId="0" fontId="61" fillId="61" borderId="0" applyNumberFormat="0" applyBorder="0" applyAlignment="0" applyProtection="0"/>
    <xf numFmtId="0" fontId="61" fillId="84" borderId="0" applyNumberFormat="0" applyBorder="0" applyAlignment="0" applyProtection="0"/>
    <xf numFmtId="290" fontId="280" fillId="136" borderId="0">
      <alignment horizontal="center" vertical="center"/>
    </xf>
    <xf numFmtId="203" fontId="281" fillId="0" borderId="83" applyFont="0" applyFill="0">
      <alignment horizontal="right" vertical="center"/>
      <protection locked="0"/>
    </xf>
    <xf numFmtId="0" fontId="282" fillId="0" borderId="0" applyNumberFormat="0" applyFill="0" applyBorder="0" applyAlignment="0" applyProtection="0">
      <alignment vertical="top"/>
      <protection locked="0"/>
    </xf>
    <xf numFmtId="168" fontId="22" fillId="0" borderId="23">
      <protection locked="0"/>
    </xf>
    <xf numFmtId="291" fontId="15" fillId="0" borderId="0" applyFont="0" applyFill="0" applyBorder="0" applyAlignment="0" applyProtection="0"/>
    <xf numFmtId="292" fontId="15" fillId="0" borderId="0" applyFont="0" applyFill="0" applyBorder="0" applyAlignment="0" applyProtection="0"/>
    <xf numFmtId="203" fontId="281" fillId="0" borderId="0" applyFont="0" applyBorder="0" applyProtection="0">
      <alignment vertical="center"/>
    </xf>
    <xf numFmtId="290" fontId="25" fillId="0" borderId="0" applyNumberFormat="0" applyFont="0" applyAlignment="0">
      <alignment horizontal="center" vertical="center"/>
    </xf>
    <xf numFmtId="39" fontId="283" fillId="93" borderId="0" applyNumberFormat="0" applyBorder="0">
      <alignment vertical="center"/>
    </xf>
    <xf numFmtId="0" fontId="22" fillId="0" borderId="0">
      <alignment horizontal="left"/>
    </xf>
    <xf numFmtId="168" fontId="24" fillId="18" borderId="23"/>
    <xf numFmtId="208" fontId="49" fillId="0" borderId="0" applyFont="0" applyFill="0" applyBorder="0" applyAlignment="0" applyProtection="0"/>
    <xf numFmtId="208" fontId="49" fillId="0" borderId="0" applyFont="0" applyFill="0" applyBorder="0" applyAlignment="0" applyProtection="0"/>
    <xf numFmtId="208" fontId="49" fillId="0" borderId="0" applyFont="0" applyFill="0" applyBorder="0" applyAlignment="0" applyProtection="0"/>
    <xf numFmtId="0" fontId="25" fillId="0" borderId="0" applyNumberFormat="0" applyFont="0">
      <alignment wrapText="1"/>
    </xf>
    <xf numFmtId="192" fontId="22" fillId="116" borderId="65" applyBorder="0">
      <alignment horizontal="center" vertical="center"/>
    </xf>
    <xf numFmtId="0" fontId="284" fillId="0" borderId="0"/>
    <xf numFmtId="0" fontId="283" fillId="137" borderId="65">
      <alignment horizontal="center" vertical="center" wrapText="1"/>
      <protection locked="0"/>
    </xf>
    <xf numFmtId="168" fontId="36" fillId="0" borderId="0"/>
    <xf numFmtId="0" fontId="285" fillId="0" borderId="0" applyNumberFormat="0" applyFill="0" applyBorder="0" applyAlignment="0" applyProtection="0">
      <alignment vertical="top"/>
      <protection locked="0"/>
    </xf>
    <xf numFmtId="286" fontId="279" fillId="0" borderId="0">
      <alignment vertical="top"/>
    </xf>
    <xf numFmtId="286" fontId="279" fillId="93" borderId="0">
      <alignment vertical="top"/>
    </xf>
    <xf numFmtId="293" fontId="279" fillId="19" borderId="0">
      <alignment vertical="top"/>
    </xf>
    <xf numFmtId="186" fontId="25" fillId="138" borderId="65">
      <alignment vertical="center"/>
    </xf>
    <xf numFmtId="290" fontId="286" fillId="119" borderId="84" applyBorder="0" applyAlignment="0">
      <alignment horizontal="left" indent="1"/>
    </xf>
    <xf numFmtId="0" fontId="287" fillId="93" borderId="65" applyFont="0" applyBorder="0" applyAlignment="0">
      <alignment horizontal="center" vertical="center"/>
    </xf>
    <xf numFmtId="0" fontId="15" fillId="0" borderId="0"/>
    <xf numFmtId="0" fontId="18" fillId="102" borderId="57" applyNumberFormat="0" applyFont="0" applyAlignment="0" applyProtection="0"/>
    <xf numFmtId="294" fontId="15" fillId="0" borderId="0" applyFont="0" applyFill="0" applyBorder="0" applyAlignment="0" applyProtection="0"/>
    <xf numFmtId="295" fontId="15" fillId="0" borderId="0" applyFont="0" applyFill="0" applyBorder="0" applyAlignment="0" applyProtection="0"/>
    <xf numFmtId="0" fontId="56" fillId="93" borderId="0">
      <alignment vertical="center"/>
    </xf>
    <xf numFmtId="186" fontId="193" fillId="138" borderId="65">
      <alignment horizontal="center" vertical="center" wrapText="1"/>
      <protection locked="0"/>
    </xf>
    <xf numFmtId="0" fontId="25" fillId="0" borderId="0">
      <alignment vertical="center"/>
    </xf>
    <xf numFmtId="0" fontId="25" fillId="108" borderId="58" applyNumberFormat="0" applyProtection="0">
      <alignment horizontal="left" vertical="center" indent="1"/>
    </xf>
    <xf numFmtId="0" fontId="25" fillId="108" borderId="58" applyNumberFormat="0" applyProtection="0">
      <alignment horizontal="left" vertical="center" indent="1"/>
    </xf>
    <xf numFmtId="0" fontId="25" fillId="119" borderId="58" applyNumberFormat="0" applyProtection="0">
      <alignment horizontal="left" vertical="center" indent="1"/>
    </xf>
    <xf numFmtId="0" fontId="25" fillId="119" borderId="58" applyNumberFormat="0" applyProtection="0">
      <alignment horizontal="left" vertical="center" indent="1"/>
    </xf>
    <xf numFmtId="0" fontId="25" fillId="25" borderId="58" applyNumberFormat="0" applyProtection="0">
      <alignment horizontal="left" vertical="center" indent="1"/>
    </xf>
    <xf numFmtId="0" fontId="25" fillId="25" borderId="58" applyNumberFormat="0" applyProtection="0">
      <alignment horizontal="left" vertical="center" indent="1"/>
    </xf>
    <xf numFmtId="0" fontId="25" fillId="93" borderId="58" applyNumberFormat="0" applyProtection="0">
      <alignment horizontal="left" vertical="center" indent="1"/>
    </xf>
    <xf numFmtId="0" fontId="25" fillId="93" borderId="58" applyNumberFormat="0" applyProtection="0">
      <alignment horizontal="left" vertical="center" indent="1"/>
    </xf>
    <xf numFmtId="0" fontId="25" fillId="108" borderId="58" applyNumberFormat="0" applyProtection="0">
      <alignment horizontal="left" vertical="center" indent="1"/>
    </xf>
    <xf numFmtId="0" fontId="25" fillId="108" borderId="58" applyNumberFormat="0" applyProtection="0">
      <alignment horizontal="left" vertical="center" indent="1"/>
    </xf>
    <xf numFmtId="0" fontId="25" fillId="108" borderId="58" applyNumberFormat="0" applyProtection="0">
      <alignment horizontal="left" vertical="center" indent="1"/>
    </xf>
    <xf numFmtId="0" fontId="288" fillId="139" borderId="0"/>
    <xf numFmtId="49" fontId="289" fillId="139" borderId="0"/>
    <xf numFmtId="49" fontId="290" fillId="139" borderId="85"/>
    <xf numFmtId="49" fontId="290" fillId="139" borderId="0"/>
    <xf numFmtId="0" fontId="288" fillId="22" borderId="85">
      <protection locked="0"/>
    </xf>
    <xf numFmtId="0" fontId="288" fillId="139" borderId="0"/>
    <xf numFmtId="0" fontId="290" fillId="140" borderId="0"/>
    <xf numFmtId="0" fontId="290" fillId="116" borderId="0"/>
    <xf numFmtId="0" fontId="290" fillId="112" borderId="0"/>
    <xf numFmtId="296" fontId="25" fillId="136" borderId="65">
      <alignment vertical="center"/>
    </xf>
    <xf numFmtId="186" fontId="25" fillId="22" borderId="86" applyNumberFormat="0" applyFont="0" applyAlignment="0">
      <alignment horizontal="left"/>
    </xf>
    <xf numFmtId="0" fontId="291" fillId="0" borderId="70" applyNumberFormat="0" applyFont="0" applyFill="0" applyAlignment="0" applyProtection="0"/>
    <xf numFmtId="186" fontId="292" fillId="111" borderId="87">
      <alignment horizontal="center" vertical="center"/>
    </xf>
    <xf numFmtId="0" fontId="68" fillId="141" borderId="88">
      <alignment vertical="center"/>
      <protection locked="0"/>
    </xf>
    <xf numFmtId="186" fontId="25" fillId="123" borderId="65" applyNumberFormat="0" applyFill="0" applyBorder="0" applyProtection="0">
      <alignment vertical="center"/>
      <protection locked="0"/>
    </xf>
    <xf numFmtId="3" fontId="272" fillId="0" borderId="84" applyFill="0" applyBorder="0">
      <alignment vertical="center"/>
    </xf>
    <xf numFmtId="0" fontId="293" fillId="0" borderId="0">
      <alignment horizontal="left"/>
    </xf>
    <xf numFmtId="0" fontId="102" fillId="93" borderId="0"/>
    <xf numFmtId="0" fontId="141" fillId="0" borderId="0">
      <alignment horizontal="centerContinuous" vertical="center" wrapText="1"/>
    </xf>
    <xf numFmtId="0" fontId="141" fillId="0" borderId="0">
      <alignment horizontal="centerContinuous" vertical="center" wrapText="1"/>
    </xf>
    <xf numFmtId="0" fontId="143" fillId="19" borderId="0" applyFill="0">
      <alignment wrapText="1"/>
    </xf>
    <xf numFmtId="0" fontId="143" fillId="19" borderId="0" applyFill="0">
      <alignment wrapText="1"/>
    </xf>
    <xf numFmtId="0" fontId="143" fillId="19" borderId="0" applyFill="0">
      <alignment wrapText="1"/>
    </xf>
    <xf numFmtId="0" fontId="143" fillId="19" borderId="0" applyFill="0">
      <alignment wrapText="1"/>
    </xf>
    <xf numFmtId="0" fontId="18" fillId="0" borderId="0"/>
    <xf numFmtId="0" fontId="18" fillId="0" borderId="0"/>
    <xf numFmtId="0" fontId="18" fillId="0" borderId="0"/>
    <xf numFmtId="0" fontId="18" fillId="0" borderId="0"/>
    <xf numFmtId="0" fontId="18" fillId="0" borderId="0"/>
    <xf numFmtId="0" fontId="15" fillId="0" borderId="0" applyFont="0" applyFill="0" applyBorder="0" applyProtection="0">
      <alignment horizontal="center" vertical="center" wrapText="1"/>
    </xf>
    <xf numFmtId="0" fontId="15" fillId="0" borderId="0" applyNumberFormat="0" applyFont="0" applyFill="0" applyBorder="0" applyProtection="0">
      <alignment horizontal="justify" vertical="center" wrapText="1"/>
    </xf>
    <xf numFmtId="9" fontId="15" fillId="0" borderId="0" applyFont="0" applyFill="0" applyBorder="0" applyAlignment="0" applyProtection="0"/>
    <xf numFmtId="10" fontId="250" fillId="19" borderId="65">
      <alignment horizontal="right"/>
    </xf>
    <xf numFmtId="3" fontId="104" fillId="0" borderId="0"/>
    <xf numFmtId="297" fontId="46" fillId="0" borderId="0" applyFont="0" applyFill="0" applyBorder="0" applyAlignment="0" applyProtection="0"/>
    <xf numFmtId="167" fontId="46" fillId="0" borderId="0" applyFont="0" applyFill="0" applyBorder="0" applyAlignment="0" applyProtection="0"/>
    <xf numFmtId="202" fontId="25" fillId="0" borderId="0" applyFont="0" applyFill="0" applyBorder="0" applyAlignment="0" applyProtection="0"/>
    <xf numFmtId="4" fontId="250" fillId="19" borderId="0" applyFont="0" applyBorder="0">
      <alignment horizontal="right"/>
    </xf>
    <xf numFmtId="4" fontId="250" fillId="133" borderId="11" applyBorder="0">
      <alignment horizontal="right"/>
    </xf>
    <xf numFmtId="4" fontId="250" fillId="19" borderId="65" applyFont="0" applyBorder="0">
      <alignment horizontal="right"/>
    </xf>
    <xf numFmtId="4" fontId="250" fillId="19" borderId="65" applyFont="0" applyBorder="0">
      <alignment horizontal="right"/>
    </xf>
    <xf numFmtId="169" fontId="15" fillId="0" borderId="65" applyFont="0" applyFill="0" applyBorder="0" applyProtection="0">
      <alignment horizontal="center" vertical="center"/>
    </xf>
    <xf numFmtId="3" fontId="22" fillId="0" borderId="65" applyBorder="0">
      <alignment vertical="center"/>
    </xf>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0" fontId="9" fillId="0" borderId="0"/>
    <xf numFmtId="186" fontId="73" fillId="18" borderId="65"/>
    <xf numFmtId="186" fontId="73" fillId="18" borderId="65"/>
    <xf numFmtId="186" fontId="73" fillId="18" borderId="65"/>
    <xf numFmtId="3" fontId="25" fillId="0" borderId="65"/>
    <xf numFmtId="3" fontId="25" fillId="0" borderId="65"/>
    <xf numFmtId="3" fontId="25" fillId="0" borderId="65"/>
    <xf numFmtId="171" fontId="68" fillId="19" borderId="65" applyNumberFormat="0" applyFont="0" applyBorder="0" applyAlignment="0" applyProtection="0"/>
    <xf numFmtId="171" fontId="68" fillId="19" borderId="65" applyNumberFormat="0" applyFont="0" applyBorder="0" applyAlignment="0" applyProtection="0"/>
    <xf numFmtId="171" fontId="68" fillId="19" borderId="65" applyNumberFormat="0" applyFont="0" applyBorder="0" applyAlignment="0" applyProtection="0"/>
    <xf numFmtId="0" fontId="130" fillId="0" borderId="32">
      <alignment horizontal="left" vertical="center"/>
    </xf>
    <xf numFmtId="0" fontId="130" fillId="0" borderId="32">
      <alignment horizontal="left" vertical="center"/>
    </xf>
    <xf numFmtId="0" fontId="130" fillId="0" borderId="32">
      <alignment horizontal="left" vertical="center"/>
    </xf>
    <xf numFmtId="10" fontId="84" fillId="97" borderId="65" applyNumberFormat="0" applyBorder="0" applyAlignment="0" applyProtection="0"/>
    <xf numFmtId="10" fontId="84" fillId="97" borderId="65" applyNumberFormat="0" applyBorder="0" applyAlignment="0" applyProtection="0"/>
    <xf numFmtId="10" fontId="84" fillId="97" borderId="65" applyNumberFormat="0" applyBorder="0" applyAlignment="0" applyProtection="0"/>
    <xf numFmtId="236" fontId="171" fillId="0" borderId="65">
      <alignment horizontal="right"/>
      <protection locked="0"/>
    </xf>
    <xf numFmtId="236" fontId="171" fillId="0" borderId="65">
      <alignment horizontal="right"/>
      <protection locked="0"/>
    </xf>
    <xf numFmtId="236" fontId="171" fillId="0" borderId="65">
      <alignment horizontal="right"/>
      <protection locked="0"/>
    </xf>
    <xf numFmtId="250" fontId="191" fillId="0" borderId="65" applyBorder="0">
      <alignment horizontal="center"/>
    </xf>
    <xf numFmtId="250" fontId="191" fillId="0" borderId="65" applyBorder="0">
      <alignment horizontal="center"/>
    </xf>
    <xf numFmtId="250" fontId="191" fillId="0" borderId="65" applyBorder="0">
      <alignment horizontal="center"/>
    </xf>
    <xf numFmtId="251" fontId="192" fillId="0" borderId="65" applyBorder="0">
      <alignment horizontal="center"/>
    </xf>
    <xf numFmtId="251" fontId="192" fillId="0" borderId="65" applyBorder="0">
      <alignment horizontal="center"/>
    </xf>
    <xf numFmtId="251" fontId="192" fillId="0" borderId="65" applyBorder="0">
      <alignment horizontal="center"/>
    </xf>
    <xf numFmtId="4" fontId="15" fillId="118" borderId="62" applyNumberFormat="0" applyProtection="0">
      <alignment horizontal="left" vertical="center" indent="1"/>
    </xf>
    <xf numFmtId="4" fontId="15" fillId="118" borderId="62" applyNumberFormat="0" applyProtection="0">
      <alignment horizontal="left" vertical="center" indent="1"/>
    </xf>
    <xf numFmtId="0" fontId="84" fillId="120" borderId="65"/>
    <xf numFmtId="0" fontId="84" fillId="120" borderId="65"/>
    <xf numFmtId="0" fontId="84" fillId="120" borderId="65"/>
    <xf numFmtId="0" fontId="84" fillId="120" borderId="65"/>
    <xf numFmtId="0" fontId="84" fillId="120" borderId="65"/>
    <xf numFmtId="0" fontId="84" fillId="120" borderId="65"/>
    <xf numFmtId="0" fontId="216" fillId="121" borderId="65">
      <alignment horizontal="center" vertical="center" wrapText="1"/>
      <protection hidden="1"/>
    </xf>
    <xf numFmtId="0" fontId="216" fillId="121" borderId="65">
      <alignment horizontal="center" vertical="center" wrapText="1"/>
      <protection hidden="1"/>
    </xf>
    <xf numFmtId="0" fontId="216" fillId="121" borderId="65">
      <alignment horizontal="center" vertical="center" wrapText="1"/>
      <protection hidden="1"/>
    </xf>
    <xf numFmtId="0" fontId="216" fillId="121" borderId="65">
      <alignment horizontal="center" vertical="center" wrapText="1"/>
      <protection hidden="1"/>
    </xf>
    <xf numFmtId="0" fontId="216" fillId="121" borderId="65">
      <alignment horizontal="center" vertical="center" wrapText="1"/>
      <protection hidden="1"/>
    </xf>
    <xf numFmtId="0" fontId="216" fillId="121" borderId="65">
      <alignment horizontal="center" vertical="center" wrapText="1"/>
      <protection hidden="1"/>
    </xf>
    <xf numFmtId="165" fontId="26" fillId="0" borderId="65" applyAlignment="0">
      <alignment horizontal="left" vertical="center"/>
    </xf>
    <xf numFmtId="165" fontId="26" fillId="0" borderId="65" applyAlignment="0">
      <alignment horizontal="left" vertical="center"/>
    </xf>
    <xf numFmtId="165" fontId="26" fillId="0" borderId="65" applyAlignment="0">
      <alignment horizontal="left" vertical="center"/>
    </xf>
    <xf numFmtId="165" fontId="26" fillId="0" borderId="65" applyAlignment="0">
      <alignment horizontal="left" vertical="center"/>
    </xf>
    <xf numFmtId="165" fontId="26" fillId="0" borderId="65" applyAlignment="0">
      <alignment horizontal="left" vertical="center"/>
    </xf>
    <xf numFmtId="165" fontId="26" fillId="0" borderId="65" applyAlignment="0">
      <alignment horizontal="left" vertical="center"/>
    </xf>
    <xf numFmtId="4" fontId="249" fillId="21" borderId="65" applyBorder="0">
      <alignment horizontal="right"/>
    </xf>
    <xf numFmtId="4" fontId="249" fillId="21" borderId="65" applyBorder="0">
      <alignment horizontal="right"/>
    </xf>
    <xf numFmtId="4" fontId="249" fillId="21" borderId="65" applyBorder="0">
      <alignment horizontal="right"/>
    </xf>
    <xf numFmtId="4" fontId="249" fillId="21" borderId="65" applyBorder="0">
      <alignment horizontal="right"/>
    </xf>
    <xf numFmtId="3" fontId="253" fillId="0" borderId="65" applyBorder="0">
      <alignment vertical="center"/>
    </xf>
    <xf numFmtId="3" fontId="253" fillId="0" borderId="65" applyBorder="0">
      <alignment vertical="center"/>
    </xf>
    <xf numFmtId="3" fontId="253" fillId="0" borderId="65" applyBorder="0">
      <alignment vertical="center"/>
    </xf>
    <xf numFmtId="3" fontId="253" fillId="0" borderId="65" applyBorder="0">
      <alignment vertical="center"/>
    </xf>
    <xf numFmtId="3" fontId="253" fillId="0" borderId="65" applyBorder="0">
      <alignment vertical="center"/>
    </xf>
    <xf numFmtId="3" fontId="253" fillId="0" borderId="65" applyBorder="0">
      <alignment vertical="center"/>
    </xf>
    <xf numFmtId="0" fontId="257" fillId="0" borderId="65"/>
    <xf numFmtId="0" fontId="257" fillId="0" borderId="65"/>
    <xf numFmtId="0" fontId="257" fillId="0" borderId="65"/>
    <xf numFmtId="0" fontId="257" fillId="0" borderId="65"/>
    <xf numFmtId="0" fontId="257" fillId="0" borderId="65"/>
    <xf numFmtId="0" fontId="257" fillId="0" borderId="65"/>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3" fontId="264" fillId="0" borderId="65" applyBorder="0">
      <alignment vertical="center"/>
    </xf>
    <xf numFmtId="3" fontId="264" fillId="0" borderId="65" applyBorder="0">
      <alignment vertical="center"/>
    </xf>
    <xf numFmtId="3" fontId="264" fillId="0" borderId="65" applyBorder="0">
      <alignment vertical="center"/>
    </xf>
    <xf numFmtId="3" fontId="264" fillId="0" borderId="65" applyBorder="0">
      <alignment vertical="center"/>
    </xf>
    <xf numFmtId="169" fontId="15" fillId="0" borderId="65" applyFont="0" applyFill="0" applyBorder="0" applyProtection="0">
      <alignment horizontal="center" vertical="center"/>
    </xf>
    <xf numFmtId="176" fontId="262" fillId="0" borderId="65" applyBorder="0">
      <alignment horizontal="center" vertical="center" wrapText="1"/>
    </xf>
    <xf numFmtId="176" fontId="262" fillId="0" borderId="65" applyBorder="0">
      <alignment horizontal="center" vertical="center" wrapText="1"/>
    </xf>
    <xf numFmtId="176" fontId="262" fillId="0" borderId="65" applyBorder="0">
      <alignment horizontal="center" vertical="center" wrapText="1"/>
    </xf>
    <xf numFmtId="176" fontId="262" fillId="0" borderId="65" applyBorder="0">
      <alignment horizontal="center" vertical="center" wrapText="1"/>
    </xf>
    <xf numFmtId="176" fontId="262" fillId="0" borderId="65" applyBorder="0">
      <alignment horizontal="center" vertical="center" wrapText="1"/>
    </xf>
    <xf numFmtId="176" fontId="262" fillId="0" borderId="65" applyBorder="0">
      <alignment horizontal="center" vertical="center" wrapText="1"/>
    </xf>
    <xf numFmtId="0" fontId="257" fillId="0" borderId="65"/>
    <xf numFmtId="0" fontId="257" fillId="0" borderId="65"/>
    <xf numFmtId="0" fontId="257" fillId="0" borderId="65"/>
    <xf numFmtId="0" fontId="257" fillId="0" borderId="65"/>
    <xf numFmtId="0" fontId="257" fillId="0" borderId="65"/>
    <xf numFmtId="0" fontId="257" fillId="0" borderId="65"/>
  </cellStyleXfs>
  <cellXfs count="503">
    <xf numFmtId="0" fontId="0" fillId="0" borderId="0" xfId="0"/>
    <xf numFmtId="0" fontId="0" fillId="0" borderId="0" xfId="0" applyFont="1"/>
    <xf numFmtId="0" fontId="0" fillId="0" borderId="0" xfId="0" applyFont="1" applyBorder="1"/>
    <xf numFmtId="0" fontId="2" fillId="2" borderId="3" xfId="0" applyFont="1" applyFill="1" applyBorder="1" applyAlignment="1">
      <alignment horizontal="center" wrapText="1"/>
    </xf>
    <xf numFmtId="0" fontId="2" fillId="3" borderId="3" xfId="0" applyFont="1" applyFill="1" applyBorder="1" applyAlignment="1">
      <alignment horizontal="center" wrapText="1"/>
    </xf>
    <xf numFmtId="0" fontId="0" fillId="3" borderId="0" xfId="0" applyFont="1" applyFill="1"/>
    <xf numFmtId="4" fontId="2" fillId="0" borderId="3" xfId="0" applyNumberFormat="1" applyFont="1" applyFill="1" applyBorder="1" applyAlignment="1">
      <alignment horizontal="center" vertical="center" wrapText="1"/>
    </xf>
    <xf numFmtId="0" fontId="2" fillId="0" borderId="0" xfId="1" applyFont="1" applyBorder="1" applyAlignment="1" applyProtection="1">
      <alignment horizontal="center" vertical="top" wrapText="1"/>
    </xf>
    <xf numFmtId="0" fontId="2" fillId="0" borderId="0" xfId="0" applyFont="1" applyBorder="1" applyAlignment="1">
      <alignment horizontal="justify" wrapText="1"/>
    </xf>
    <xf numFmtId="0" fontId="0" fillId="0" borderId="0" xfId="0" applyFont="1" applyBorder="1" applyAlignment="1">
      <alignment wrapText="1"/>
    </xf>
    <xf numFmtId="0" fontId="3" fillId="0" borderId="0" xfId="0" applyFont="1" applyBorder="1" applyAlignment="1">
      <alignment horizontal="center" wrapText="1"/>
    </xf>
    <xf numFmtId="0" fontId="3" fillId="0" borderId="0" xfId="0" applyFont="1" applyBorder="1" applyAlignment="1">
      <alignment horizontal="left" wrapText="1"/>
    </xf>
    <xf numFmtId="4" fontId="3" fillId="0" borderId="0" xfId="0" applyNumberFormat="1" applyFont="1" applyBorder="1" applyAlignment="1">
      <alignment horizontal="right" wrapText="1"/>
    </xf>
    <xf numFmtId="0" fontId="10" fillId="0" borderId="0" xfId="0" applyFont="1" applyFill="1" applyAlignment="1"/>
    <xf numFmtId="0" fontId="11" fillId="0" borderId="0" xfId="0" applyFont="1" applyFill="1" applyAlignment="1">
      <alignment horizontal="left"/>
    </xf>
    <xf numFmtId="0" fontId="11" fillId="0" borderId="0" xfId="0" applyFont="1" applyFill="1"/>
    <xf numFmtId="0" fontId="10" fillId="0" borderId="0" xfId="0" applyFont="1" applyFill="1" applyAlignment="1">
      <alignment wrapText="1"/>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4" fontId="11" fillId="0" borderId="0" xfId="2" applyNumberFormat="1" applyFont="1" applyFill="1" applyAlignment="1">
      <alignment wrapText="1"/>
    </xf>
    <xf numFmtId="4" fontId="16" fillId="0" borderId="0" xfId="2" applyNumberFormat="1" applyFont="1" applyFill="1" applyAlignment="1">
      <alignment horizontal="left" wrapText="1"/>
    </xf>
    <xf numFmtId="4" fontId="11" fillId="0" borderId="0" xfId="2" applyNumberFormat="1" applyFont="1" applyFill="1" applyAlignment="1">
      <alignment horizontal="left" wrapText="1"/>
    </xf>
    <xf numFmtId="4" fontId="10" fillId="0" borderId="0" xfId="2" applyNumberFormat="1" applyFont="1" applyFill="1" applyAlignment="1">
      <alignment wrapText="1"/>
    </xf>
    <xf numFmtId="4" fontId="12" fillId="0" borderId="0" xfId="2" applyNumberFormat="1" applyFont="1" applyFill="1" applyBorder="1" applyAlignment="1">
      <alignment horizontal="left" vertical="center" wrapText="1"/>
    </xf>
    <xf numFmtId="4" fontId="12" fillId="0" borderId="0" xfId="2" applyNumberFormat="1" applyFont="1" applyFill="1" applyBorder="1" applyAlignment="1">
      <alignment horizontal="center" vertical="center" wrapText="1"/>
    </xf>
    <xf numFmtId="4" fontId="11" fillId="0" borderId="1" xfId="2" applyNumberFormat="1" applyFont="1" applyFill="1" applyBorder="1" applyAlignment="1">
      <alignment horizontal="center" vertical="center" wrapText="1"/>
    </xf>
    <xf numFmtId="3" fontId="11" fillId="0" borderId="10" xfId="2" applyNumberFormat="1" applyFont="1" applyFill="1" applyBorder="1" applyAlignment="1">
      <alignment horizontal="center" vertical="center" wrapText="1"/>
    </xf>
    <xf numFmtId="4" fontId="17" fillId="0" borderId="0" xfId="2" applyNumberFormat="1" applyFont="1" applyFill="1" applyAlignment="1">
      <alignment horizontal="center" wrapText="1"/>
    </xf>
    <xf numFmtId="4" fontId="2" fillId="0" borderId="14" xfId="2" applyNumberFormat="1" applyFont="1" applyFill="1" applyBorder="1" applyAlignment="1">
      <alignment horizontal="center" wrapText="1"/>
    </xf>
    <xf numFmtId="4" fontId="2" fillId="0" borderId="1" xfId="2" applyNumberFormat="1" applyFont="1" applyFill="1" applyBorder="1" applyAlignment="1">
      <alignment horizontal="center" wrapText="1"/>
    </xf>
    <xf numFmtId="4" fontId="2" fillId="0" borderId="15" xfId="2" applyNumberFormat="1" applyFont="1" applyFill="1" applyBorder="1" applyAlignment="1">
      <alignment horizontal="center" wrapText="1"/>
    </xf>
    <xf numFmtId="4" fontId="11" fillId="0" borderId="2" xfId="2" applyNumberFormat="1" applyFont="1" applyFill="1" applyBorder="1" applyAlignment="1">
      <alignment horizontal="left" vertical="top" wrapText="1"/>
    </xf>
    <xf numFmtId="4" fontId="11" fillId="0" borderId="1" xfId="2" applyNumberFormat="1" applyFont="1" applyFill="1" applyBorder="1" applyAlignment="1">
      <alignment vertical="center" wrapText="1"/>
    </xf>
    <xf numFmtId="4" fontId="11" fillId="0" borderId="15" xfId="2" applyNumberFormat="1" applyFont="1" applyFill="1" applyBorder="1" applyAlignment="1">
      <alignment horizontal="center" vertical="center" wrapText="1"/>
    </xf>
    <xf numFmtId="4" fontId="11" fillId="0" borderId="2" xfId="2" applyNumberFormat="1" applyFont="1" applyFill="1" applyBorder="1" applyAlignment="1">
      <alignment horizontal="left" vertical="center" wrapText="1"/>
    </xf>
    <xf numFmtId="4" fontId="11" fillId="0" borderId="1" xfId="2" applyNumberFormat="1" applyFont="1" applyFill="1" applyBorder="1" applyAlignment="1">
      <alignment wrapText="1"/>
    </xf>
    <xf numFmtId="4" fontId="11" fillId="0" borderId="15" xfId="2" applyNumberFormat="1" applyFont="1" applyFill="1" applyBorder="1" applyAlignment="1">
      <alignment wrapText="1"/>
    </xf>
    <xf numFmtId="4" fontId="2" fillId="0" borderId="2" xfId="2" applyNumberFormat="1" applyFont="1" applyFill="1" applyBorder="1" applyAlignment="1">
      <alignment horizontal="left" wrapText="1"/>
    </xf>
    <xf numFmtId="4" fontId="2" fillId="0" borderId="1" xfId="2" applyNumberFormat="1" applyFont="1" applyFill="1" applyBorder="1" applyAlignment="1">
      <alignment vertical="center" wrapText="1"/>
    </xf>
    <xf numFmtId="4" fontId="2" fillId="0" borderId="15" xfId="3" applyNumberFormat="1" applyFont="1" applyFill="1" applyBorder="1" applyAlignment="1">
      <alignment horizontal="center" vertical="center" wrapText="1"/>
    </xf>
    <xf numFmtId="4" fontId="19" fillId="4" borderId="2" xfId="2" applyNumberFormat="1" applyFont="1" applyFill="1" applyBorder="1" applyAlignment="1">
      <alignment vertical="center" wrapText="1"/>
    </xf>
    <xf numFmtId="4" fontId="19" fillId="4" borderId="2" xfId="2" applyNumberFormat="1" applyFont="1" applyFill="1" applyBorder="1" applyAlignment="1">
      <alignment horizontal="left" vertical="center" wrapText="1"/>
    </xf>
    <xf numFmtId="4" fontId="19" fillId="4" borderId="2" xfId="2" applyNumberFormat="1" applyFont="1" applyFill="1" applyBorder="1" applyAlignment="1">
      <alignment horizontal="right" vertical="center" wrapText="1"/>
    </xf>
    <xf numFmtId="4" fontId="2" fillId="0" borderId="3" xfId="2" applyNumberFormat="1" applyFont="1" applyFill="1" applyBorder="1" applyAlignment="1">
      <alignment horizontal="center" wrapText="1"/>
    </xf>
    <xf numFmtId="4" fontId="2" fillId="0" borderId="1" xfId="2" applyNumberFormat="1" applyFont="1" applyFill="1" applyBorder="1" applyAlignment="1">
      <alignment horizontal="center" vertical="center" wrapText="1"/>
    </xf>
    <xf numFmtId="0" fontId="2" fillId="0" borderId="1" xfId="4" applyFont="1" applyBorder="1" applyAlignment="1">
      <alignment horizontal="left" wrapText="1"/>
    </xf>
    <xf numFmtId="4" fontId="2" fillId="0" borderId="18" xfId="2" applyNumberFormat="1" applyFont="1" applyFill="1" applyBorder="1" applyAlignment="1">
      <alignment horizontal="center" vertical="center" wrapText="1"/>
    </xf>
    <xf numFmtId="4" fontId="2" fillId="0" borderId="19" xfId="2" applyNumberFormat="1" applyFont="1" applyFill="1" applyBorder="1" applyAlignment="1">
      <alignment horizontal="center" vertical="center" wrapText="1"/>
    </xf>
    <xf numFmtId="4" fontId="2" fillId="0" borderId="2" xfId="2" applyNumberFormat="1" applyFont="1" applyFill="1" applyBorder="1" applyAlignment="1">
      <alignment horizontal="center" vertical="center" wrapText="1"/>
    </xf>
    <xf numFmtId="2" fontId="2" fillId="0" borderId="1" xfId="4" applyNumberFormat="1" applyFont="1" applyFill="1" applyBorder="1" applyAlignment="1">
      <alignment horizontal="center" wrapText="1"/>
    </xf>
    <xf numFmtId="0" fontId="2" fillId="0" borderId="1" xfId="4" applyFont="1" applyFill="1" applyBorder="1" applyAlignment="1">
      <alignment horizontal="left" wrapText="1"/>
    </xf>
    <xf numFmtId="0" fontId="2" fillId="3" borderId="1" xfId="4" applyFont="1" applyFill="1" applyBorder="1" applyAlignment="1">
      <alignment horizontal="left" wrapText="1"/>
    </xf>
    <xf numFmtId="2" fontId="2" fillId="0" borderId="1" xfId="4" applyNumberFormat="1" applyFont="1" applyBorder="1" applyAlignment="1">
      <alignment horizontal="left" wrapText="1"/>
    </xf>
    <xf numFmtId="0" fontId="2" fillId="3" borderId="2" xfId="4" applyFont="1" applyFill="1" applyBorder="1" applyAlignment="1">
      <alignment wrapText="1"/>
    </xf>
    <xf numFmtId="4" fontId="2" fillId="0" borderId="1" xfId="4" applyNumberFormat="1" applyFont="1" applyFill="1" applyBorder="1"/>
    <xf numFmtId="4" fontId="2" fillId="0" borderId="3" xfId="2" applyNumberFormat="1" applyFont="1" applyFill="1" applyBorder="1" applyAlignment="1">
      <alignment horizontal="center" vertical="center" wrapText="1"/>
    </xf>
    <xf numFmtId="4" fontId="2" fillId="0" borderId="4" xfId="2" applyNumberFormat="1" applyFont="1" applyFill="1" applyBorder="1" applyAlignment="1">
      <alignment horizontal="center" vertical="center" wrapText="1"/>
    </xf>
    <xf numFmtId="4" fontId="2" fillId="0" borderId="5" xfId="2" applyNumberFormat="1" applyFont="1" applyFill="1" applyBorder="1" applyAlignment="1">
      <alignment horizontal="center" vertical="center" wrapText="1"/>
    </xf>
    <xf numFmtId="4" fontId="2" fillId="0" borderId="19" xfId="2" applyNumberFormat="1" applyFont="1" applyFill="1" applyBorder="1" applyAlignment="1">
      <alignment horizontal="left" wrapText="1"/>
    </xf>
    <xf numFmtId="4" fontId="19" fillId="4" borderId="19" xfId="2" applyNumberFormat="1" applyFont="1" applyFill="1" applyBorder="1" applyAlignment="1">
      <alignment vertical="center" wrapText="1"/>
    </xf>
    <xf numFmtId="0" fontId="2" fillId="3" borderId="1" xfId="4" applyFont="1" applyFill="1" applyBorder="1" applyAlignment="1">
      <alignment wrapText="1"/>
    </xf>
    <xf numFmtId="4" fontId="2" fillId="0" borderId="22" xfId="2" applyNumberFormat="1" applyFont="1" applyFill="1" applyBorder="1" applyAlignment="1">
      <alignment horizontal="center" vertical="center" wrapText="1"/>
    </xf>
    <xf numFmtId="4" fontId="11" fillId="0" borderId="19" xfId="2" applyNumberFormat="1" applyFont="1" applyFill="1" applyBorder="1" applyAlignment="1">
      <alignment horizontal="left" vertical="center" wrapText="1"/>
    </xf>
    <xf numFmtId="0" fontId="11" fillId="0" borderId="0" xfId="2" applyFont="1" applyFill="1" applyAlignment="1">
      <alignment horizontal="left"/>
    </xf>
    <xf numFmtId="0" fontId="11" fillId="0" borderId="0" xfId="2" applyFont="1" applyFill="1"/>
    <xf numFmtId="0" fontId="11" fillId="0" borderId="16"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11" fillId="0" borderId="27" xfId="2" applyFont="1" applyFill="1" applyBorder="1" applyAlignment="1">
      <alignment horizontal="center" vertical="center" wrapText="1"/>
    </xf>
    <xf numFmtId="0" fontId="17" fillId="0" borderId="0" xfId="2" applyFont="1" applyFill="1" applyAlignment="1">
      <alignment horizontal="center"/>
    </xf>
    <xf numFmtId="0" fontId="29" fillId="0" borderId="0" xfId="2" applyFont="1" applyFill="1"/>
    <xf numFmtId="4" fontId="11" fillId="0" borderId="65" xfId="2" applyNumberFormat="1" applyFont="1" applyFill="1" applyBorder="1" applyAlignment="1">
      <alignment horizontal="center" vertical="center" wrapText="1"/>
    </xf>
    <xf numFmtId="4" fontId="2" fillId="0" borderId="65" xfId="2" applyNumberFormat="1" applyFont="1" applyFill="1" applyBorder="1" applyAlignment="1">
      <alignment horizontal="center" wrapText="1"/>
    </xf>
    <xf numFmtId="4" fontId="11" fillId="0" borderId="75" xfId="2" applyNumberFormat="1" applyFont="1" applyFill="1" applyBorder="1" applyAlignment="1">
      <alignment horizontal="left" vertical="top" wrapText="1"/>
    </xf>
    <xf numFmtId="4" fontId="11" fillId="0" borderId="65" xfId="2" applyNumberFormat="1" applyFont="1" applyFill="1" applyBorder="1" applyAlignment="1">
      <alignment vertical="center" wrapText="1"/>
    </xf>
    <xf numFmtId="4" fontId="11" fillId="0" borderId="75" xfId="2" applyNumberFormat="1" applyFont="1" applyFill="1" applyBorder="1" applyAlignment="1">
      <alignment horizontal="left" vertical="center" wrapText="1"/>
    </xf>
    <xf numFmtId="4" fontId="11" fillId="0" borderId="65" xfId="2" applyNumberFormat="1" applyFont="1" applyFill="1" applyBorder="1" applyAlignment="1">
      <alignment wrapText="1"/>
    </xf>
    <xf numFmtId="4" fontId="2" fillId="0" borderId="75" xfId="2" applyNumberFormat="1" applyFont="1" applyFill="1" applyBorder="1" applyAlignment="1">
      <alignment horizontal="left" wrapText="1"/>
    </xf>
    <xf numFmtId="4" fontId="2" fillId="0" borderId="65" xfId="2" applyNumberFormat="1" applyFont="1" applyFill="1" applyBorder="1" applyAlignment="1">
      <alignment vertical="center" wrapText="1"/>
    </xf>
    <xf numFmtId="4" fontId="19" fillId="4" borderId="75" xfId="2" applyNumberFormat="1" applyFont="1" applyFill="1" applyBorder="1" applyAlignment="1">
      <alignment vertical="center" wrapText="1"/>
    </xf>
    <xf numFmtId="4" fontId="19" fillId="4" borderId="75" xfId="2" applyNumberFormat="1" applyFont="1" applyFill="1" applyBorder="1" applyAlignment="1">
      <alignment horizontal="left" vertical="center" wrapText="1"/>
    </xf>
    <xf numFmtId="4" fontId="19" fillId="4" borderId="75" xfId="2" applyNumberFormat="1" applyFont="1" applyFill="1" applyBorder="1" applyAlignment="1">
      <alignment horizontal="right" vertical="center" wrapText="1"/>
    </xf>
    <xf numFmtId="0" fontId="2" fillId="0" borderId="65" xfId="4" applyFont="1" applyBorder="1" applyAlignment="1">
      <alignment horizontal="left" wrapText="1"/>
    </xf>
    <xf numFmtId="0" fontId="2" fillId="0" borderId="65" xfId="4" applyFont="1" applyFill="1" applyBorder="1" applyAlignment="1">
      <alignment horizontal="left" wrapText="1"/>
    </xf>
    <xf numFmtId="0" fontId="2" fillId="3" borderId="65" xfId="4" applyFont="1" applyFill="1" applyBorder="1" applyAlignment="1">
      <alignment horizontal="left" wrapText="1"/>
    </xf>
    <xf numFmtId="2" fontId="2" fillId="0" borderId="65" xfId="4" applyNumberFormat="1" applyFont="1" applyBorder="1" applyAlignment="1">
      <alignment horizontal="left" wrapText="1"/>
    </xf>
    <xf numFmtId="0" fontId="2" fillId="3" borderId="75" xfId="4" applyFont="1" applyFill="1" applyBorder="1" applyAlignment="1">
      <alignment wrapText="1"/>
    </xf>
    <xf numFmtId="0" fontId="2" fillId="3" borderId="65" xfId="4" applyFont="1" applyFill="1" applyBorder="1" applyAlignment="1">
      <alignment wrapText="1"/>
    </xf>
    <xf numFmtId="4" fontId="2" fillId="134" borderId="15" xfId="2" applyNumberFormat="1" applyFont="1" applyFill="1" applyBorder="1" applyAlignment="1">
      <alignment horizontal="center" wrapText="1"/>
    </xf>
    <xf numFmtId="0" fontId="2" fillId="0" borderId="1" xfId="4" applyFont="1" applyBorder="1" applyAlignment="1">
      <alignment horizontal="left" vertical="top" wrapText="1"/>
    </xf>
    <xf numFmtId="0" fontId="2" fillId="0" borderId="1" xfId="4" applyFont="1" applyFill="1" applyBorder="1" applyAlignment="1">
      <alignment horizontal="left" vertical="top" wrapText="1"/>
    </xf>
    <xf numFmtId="4" fontId="11" fillId="135" borderId="15" xfId="2" applyNumberFormat="1" applyFont="1" applyFill="1" applyBorder="1" applyAlignment="1">
      <alignment horizontal="center" vertical="center" wrapText="1"/>
    </xf>
    <xf numFmtId="4" fontId="11" fillId="135" borderId="15" xfId="2" applyNumberFormat="1" applyFont="1" applyFill="1" applyBorder="1" applyAlignment="1">
      <alignment wrapText="1"/>
    </xf>
    <xf numFmtId="4" fontId="2" fillId="135" borderId="15" xfId="3" applyNumberFormat="1" applyFont="1" applyFill="1" applyBorder="1" applyAlignment="1">
      <alignment horizontal="center" vertical="center" wrapText="1"/>
    </xf>
    <xf numFmtId="4" fontId="2" fillId="135" borderId="1" xfId="4" applyNumberFormat="1" applyFont="1" applyFill="1" applyBorder="1"/>
    <xf numFmtId="2" fontId="2" fillId="135" borderId="1" xfId="4" applyNumberFormat="1" applyFont="1" applyFill="1" applyBorder="1" applyAlignment="1">
      <alignment horizontal="center" wrapText="1"/>
    </xf>
    <xf numFmtId="0" fontId="2" fillId="134" borderId="1" xfId="4" applyFont="1" applyFill="1" applyBorder="1" applyAlignment="1">
      <alignment horizontal="left" wrapText="1"/>
    </xf>
    <xf numFmtId="0" fontId="11" fillId="0" borderId="65" xfId="2" applyFont="1" applyFill="1" applyBorder="1" applyAlignment="1">
      <alignment horizontal="center" vertical="center" wrapText="1"/>
    </xf>
    <xf numFmtId="0" fontId="2" fillId="0" borderId="65" xfId="2" applyFont="1" applyFill="1" applyBorder="1" applyAlignment="1">
      <alignment horizontal="center" wrapText="1"/>
    </xf>
    <xf numFmtId="0" fontId="11" fillId="0" borderId="65" xfId="2" applyFont="1" applyFill="1" applyBorder="1" applyAlignment="1">
      <alignment horizontal="left" vertical="top" wrapText="1"/>
    </xf>
    <xf numFmtId="0" fontId="11" fillId="0" borderId="65" xfId="2" applyFont="1" applyFill="1" applyBorder="1" applyAlignment="1">
      <alignment vertical="center" wrapText="1"/>
    </xf>
    <xf numFmtId="0" fontId="11" fillId="0" borderId="65" xfId="2" applyFont="1" applyFill="1" applyBorder="1" applyAlignment="1">
      <alignment horizontal="left" vertical="center" wrapText="1"/>
    </xf>
    <xf numFmtId="0" fontId="11" fillId="0" borderId="65" xfId="2" applyFont="1" applyFill="1" applyBorder="1" applyAlignment="1">
      <alignment wrapText="1"/>
    </xf>
    <xf numFmtId="0" fontId="6" fillId="0" borderId="65" xfId="2" applyFont="1" applyFill="1" applyBorder="1" applyAlignment="1">
      <alignment horizontal="left" wrapText="1"/>
    </xf>
    <xf numFmtId="0" fontId="2" fillId="0" borderId="65" xfId="2" applyFont="1" applyFill="1" applyBorder="1" applyAlignment="1">
      <alignment vertical="center" wrapText="1"/>
    </xf>
    <xf numFmtId="0" fontId="11" fillId="0" borderId="65" xfId="2" applyFont="1" applyFill="1" applyBorder="1" applyAlignment="1"/>
    <xf numFmtId="2" fontId="2" fillId="0" borderId="65" xfId="2375" applyNumberFormat="1" applyFont="1" applyFill="1" applyBorder="1" applyAlignment="1">
      <alignment horizontal="center" vertical="center" wrapText="1"/>
    </xf>
    <xf numFmtId="4" fontId="11" fillId="0" borderId="0" xfId="2" applyNumberFormat="1" applyFont="1" applyFill="1"/>
    <xf numFmtId="0" fontId="19" fillId="4" borderId="65" xfId="2" applyFont="1" applyFill="1" applyBorder="1" applyAlignment="1">
      <alignment vertical="center" wrapText="1"/>
    </xf>
    <xf numFmtId="0" fontId="19" fillId="4" borderId="65" xfId="2" applyFont="1" applyFill="1" applyBorder="1" applyAlignment="1">
      <alignment horizontal="left" vertical="center" wrapText="1"/>
    </xf>
    <xf numFmtId="0" fontId="19" fillId="4" borderId="65" xfId="2" applyFont="1" applyFill="1" applyBorder="1" applyAlignment="1">
      <alignment horizontal="right" vertical="center" wrapText="1"/>
    </xf>
    <xf numFmtId="0" fontId="19" fillId="0" borderId="65" xfId="2" applyFont="1" applyFill="1" applyBorder="1" applyAlignment="1">
      <alignment horizontal="right" vertical="center" wrapText="1"/>
    </xf>
    <xf numFmtId="0" fontId="11" fillId="0" borderId="65" xfId="2" applyFont="1" applyFill="1" applyBorder="1"/>
    <xf numFmtId="2" fontId="11" fillId="0" borderId="0" xfId="2" applyNumberFormat="1" applyFont="1" applyFill="1"/>
    <xf numFmtId="0" fontId="2" fillId="0" borderId="65" xfId="2" applyFont="1" applyFill="1" applyBorder="1" applyAlignment="1">
      <alignment horizontal="left" wrapText="1"/>
    </xf>
    <xf numFmtId="0" fontId="2" fillId="0" borderId="65" xfId="2" applyFont="1" applyFill="1" applyBorder="1" applyAlignment="1">
      <alignment horizontal="center" vertical="center" wrapText="1"/>
    </xf>
    <xf numFmtId="0" fontId="2" fillId="0" borderId="3" xfId="2" applyFont="1" applyFill="1" applyBorder="1" applyAlignment="1">
      <alignment horizontal="center" vertical="center" wrapText="1"/>
    </xf>
    <xf numFmtId="0" fontId="2" fillId="0" borderId="0" xfId="2" applyFont="1" applyFill="1" applyBorder="1" applyAlignment="1">
      <alignment horizontal="center" vertical="center" wrapText="1"/>
    </xf>
    <xf numFmtId="0" fontId="11" fillId="0" borderId="0" xfId="2" applyFont="1" applyFill="1" applyBorder="1" applyAlignment="1">
      <alignment horizontal="left" vertical="center" wrapText="1"/>
    </xf>
    <xf numFmtId="2" fontId="2" fillId="0" borderId="0" xfId="2375" applyNumberFormat="1" applyFont="1" applyFill="1" applyBorder="1" applyAlignment="1">
      <alignment horizontal="center" vertical="center" wrapText="1"/>
    </xf>
    <xf numFmtId="169" fontId="2" fillId="0" borderId="65" xfId="2375" applyNumberFormat="1" applyFont="1" applyFill="1" applyBorder="1" applyAlignment="1">
      <alignment horizontal="center" vertical="center" wrapText="1"/>
    </xf>
    <xf numFmtId="0" fontId="2" fillId="4" borderId="65" xfId="0" applyFont="1" applyFill="1" applyBorder="1" applyAlignment="1">
      <alignment horizontal="left" wrapText="1"/>
    </xf>
    <xf numFmtId="0" fontId="2" fillId="3" borderId="65" xfId="0" applyFont="1" applyFill="1" applyBorder="1" applyAlignment="1">
      <alignment horizontal="center" wrapText="1"/>
    </xf>
    <xf numFmtId="4" fontId="2" fillId="3" borderId="65" xfId="0" applyNumberFormat="1" applyFont="1" applyFill="1" applyBorder="1" applyAlignment="1">
      <alignment horizontal="center" wrapText="1"/>
    </xf>
    <xf numFmtId="0" fontId="2" fillId="0" borderId="65" xfId="0" applyFont="1" applyBorder="1" applyAlignment="1">
      <alignment wrapText="1"/>
    </xf>
    <xf numFmtId="0" fontId="3" fillId="0" borderId="65" xfId="0" applyFont="1" applyBorder="1" applyAlignment="1">
      <alignment horizontal="center" wrapText="1"/>
    </xf>
    <xf numFmtId="0" fontId="0" fillId="3" borderId="65" xfId="0" applyFont="1" applyFill="1" applyBorder="1"/>
    <xf numFmtId="0" fontId="2" fillId="3" borderId="65" xfId="0" applyFont="1" applyFill="1" applyBorder="1" applyAlignment="1">
      <alignment horizontal="center"/>
    </xf>
    <xf numFmtId="0" fontId="2" fillId="4" borderId="65" xfId="0" applyFont="1" applyFill="1" applyBorder="1" applyAlignment="1">
      <alignment horizontal="right" wrapText="1"/>
    </xf>
    <xf numFmtId="4" fontId="3" fillId="0" borderId="65" xfId="0" applyNumberFormat="1" applyFont="1" applyBorder="1" applyAlignment="1">
      <alignment horizontal="center" wrapText="1"/>
    </xf>
    <xf numFmtId="0" fontId="8" fillId="4" borderId="65" xfId="0" applyFont="1" applyFill="1" applyBorder="1" applyAlignment="1">
      <alignment horizontal="right" wrapText="1"/>
    </xf>
    <xf numFmtId="0" fontId="11" fillId="0" borderId="78" xfId="2" applyFont="1" applyFill="1" applyBorder="1" applyAlignment="1">
      <alignment horizontal="center" vertical="center" wrapText="1"/>
    </xf>
    <xf numFmtId="0" fontId="11" fillId="0" borderId="10" xfId="2" applyFont="1" applyFill="1" applyBorder="1" applyAlignment="1">
      <alignment horizontal="center" vertical="center" wrapText="1"/>
    </xf>
    <xf numFmtId="0" fontId="11" fillId="0" borderId="79" xfId="2" applyFont="1" applyFill="1" applyBorder="1" applyAlignment="1">
      <alignment horizontal="center" vertical="center" wrapText="1"/>
    </xf>
    <xf numFmtId="0" fontId="2" fillId="0" borderId="14" xfId="2" applyFont="1" applyFill="1" applyBorder="1" applyAlignment="1">
      <alignment horizontal="center" wrapText="1"/>
    </xf>
    <xf numFmtId="0" fontId="2" fillId="0" borderId="15" xfId="2" applyFont="1" applyFill="1" applyBorder="1" applyAlignment="1">
      <alignment horizontal="center" wrapText="1"/>
    </xf>
    <xf numFmtId="0" fontId="2" fillId="0" borderId="76" xfId="2" applyFont="1" applyFill="1" applyBorder="1" applyAlignment="1">
      <alignment horizontal="center" vertical="center" wrapText="1"/>
    </xf>
    <xf numFmtId="0" fontId="2" fillId="0" borderId="77" xfId="2" applyFont="1" applyFill="1" applyBorder="1" applyAlignment="1">
      <alignment horizontal="center" vertical="center" wrapText="1"/>
    </xf>
    <xf numFmtId="0" fontId="2" fillId="0" borderId="75" xfId="2" applyFont="1" applyFill="1" applyBorder="1" applyAlignment="1">
      <alignment horizontal="center" vertical="center" wrapText="1"/>
    </xf>
    <xf numFmtId="0" fontId="11" fillId="0" borderId="0" xfId="1874" applyFont="1" applyFill="1" applyAlignment="1">
      <alignment horizontal="left"/>
    </xf>
    <xf numFmtId="0" fontId="11" fillId="0" borderId="0" xfId="1874" applyFont="1" applyFill="1"/>
    <xf numFmtId="4" fontId="11" fillId="0" borderId="0" xfId="1874" applyNumberFormat="1" applyFont="1" applyFill="1" applyAlignment="1">
      <alignment horizontal="right"/>
    </xf>
    <xf numFmtId="0" fontId="11" fillId="0" borderId="65" xfId="1874" applyFont="1" applyFill="1" applyBorder="1" applyAlignment="1">
      <alignment horizontal="center" vertical="center" wrapText="1"/>
    </xf>
    <xf numFmtId="0" fontId="11" fillId="0" borderId="78" xfId="1874" applyFont="1" applyFill="1" applyBorder="1" applyAlignment="1">
      <alignment horizontal="center" vertical="center" wrapText="1"/>
    </xf>
    <xf numFmtId="0" fontId="11" fillId="0" borderId="10" xfId="1874" applyFont="1" applyFill="1" applyBorder="1" applyAlignment="1">
      <alignment horizontal="center" vertical="center" wrapText="1"/>
    </xf>
    <xf numFmtId="3" fontId="11" fillId="0" borderId="79" xfId="1874" applyNumberFormat="1" applyFont="1" applyFill="1" applyBorder="1" applyAlignment="1">
      <alignment horizontal="center" vertical="center" wrapText="1"/>
    </xf>
    <xf numFmtId="0" fontId="17" fillId="0" borderId="0" xfId="1874" applyFont="1" applyFill="1" applyAlignment="1">
      <alignment horizontal="center"/>
    </xf>
    <xf numFmtId="0" fontId="2" fillId="0" borderId="14" xfId="1874" applyFont="1" applyFill="1" applyBorder="1" applyAlignment="1">
      <alignment horizontal="center" wrapText="1"/>
    </xf>
    <xf numFmtId="0" fontId="2" fillId="0" borderId="65" xfId="1874" applyFont="1" applyFill="1" applyBorder="1" applyAlignment="1">
      <alignment horizontal="center" wrapText="1"/>
    </xf>
    <xf numFmtId="4" fontId="2" fillId="0" borderId="15" xfId="1874" applyNumberFormat="1" applyFont="1" applyFill="1" applyBorder="1" applyAlignment="1">
      <alignment horizontal="right" wrapText="1"/>
    </xf>
    <xf numFmtId="0" fontId="11" fillId="0" borderId="65" xfId="1874" applyFont="1" applyFill="1" applyBorder="1" applyAlignment="1">
      <alignment horizontal="left" vertical="top" wrapText="1"/>
    </xf>
    <xf numFmtId="0" fontId="11" fillId="0" borderId="65" xfId="1874" applyFont="1" applyFill="1" applyBorder="1" applyAlignment="1">
      <alignment vertical="center" wrapText="1"/>
    </xf>
    <xf numFmtId="4" fontId="11" fillId="0" borderId="15" xfId="1874" applyNumberFormat="1" applyFont="1" applyFill="1" applyBorder="1" applyAlignment="1">
      <alignment horizontal="right" vertical="center" wrapText="1"/>
    </xf>
    <xf numFmtId="0" fontId="11" fillId="0" borderId="65" xfId="1874" applyFont="1" applyFill="1" applyBorder="1" applyAlignment="1">
      <alignment horizontal="left" vertical="center" wrapText="1"/>
    </xf>
    <xf numFmtId="0" fontId="11" fillId="0" borderId="65" xfId="1874" applyFont="1" applyFill="1" applyBorder="1" applyAlignment="1">
      <alignment wrapText="1"/>
    </xf>
    <xf numFmtId="4" fontId="11" fillId="0" borderId="15" xfId="1874" applyNumberFormat="1" applyFont="1" applyFill="1" applyBorder="1" applyAlignment="1">
      <alignment horizontal="right" wrapText="1"/>
    </xf>
    <xf numFmtId="0" fontId="2" fillId="0" borderId="65" xfId="1874" applyFont="1" applyFill="1" applyBorder="1" applyAlignment="1">
      <alignment horizontal="left" wrapText="1"/>
    </xf>
    <xf numFmtId="0" fontId="2" fillId="0" borderId="65" xfId="1874" applyFont="1" applyFill="1" applyBorder="1" applyAlignment="1">
      <alignment vertical="center" wrapText="1"/>
    </xf>
    <xf numFmtId="0" fontId="11" fillId="0" borderId="65" xfId="1874" applyFont="1" applyFill="1" applyBorder="1" applyAlignment="1"/>
    <xf numFmtId="4" fontId="2" fillId="0" borderId="15" xfId="2392" applyNumberFormat="1" applyFont="1" applyFill="1" applyBorder="1" applyAlignment="1">
      <alignment horizontal="right" vertical="center" wrapText="1"/>
    </xf>
    <xf numFmtId="0" fontId="11" fillId="0" borderId="65" xfId="1874" applyFont="1" applyFill="1" applyBorder="1"/>
    <xf numFmtId="0" fontId="27" fillId="0" borderId="65" xfId="1874" applyFont="1" applyFill="1" applyBorder="1" applyAlignment="1">
      <alignment horizontal="left" wrapText="1" indent="2"/>
    </xf>
    <xf numFmtId="0" fontId="26" fillId="0" borderId="65" xfId="1874" applyFont="1" applyFill="1" applyBorder="1" applyAlignment="1">
      <alignment horizontal="left" vertical="center" wrapText="1" indent="2"/>
    </xf>
    <xf numFmtId="4" fontId="2" fillId="0" borderId="65" xfId="2392" applyNumberFormat="1" applyFont="1" applyFill="1" applyBorder="1" applyAlignment="1">
      <alignment horizontal="right" vertical="center" wrapText="1"/>
    </xf>
    <xf numFmtId="0" fontId="2" fillId="0" borderId="0" xfId="1874" applyFont="1" applyFill="1" applyBorder="1" applyAlignment="1">
      <alignment horizontal="center" vertical="center" wrapText="1"/>
    </xf>
    <xf numFmtId="0" fontId="11" fillId="0" borderId="0" xfId="1874" applyFont="1" applyFill="1" applyBorder="1" applyAlignment="1">
      <alignment horizontal="left" vertical="center" wrapText="1"/>
    </xf>
    <xf numFmtId="4" fontId="2" fillId="0" borderId="0" xfId="2392" applyNumberFormat="1" applyFont="1" applyFill="1" applyBorder="1" applyAlignment="1">
      <alignment horizontal="right" vertical="center" wrapText="1"/>
    </xf>
    <xf numFmtId="0" fontId="29" fillId="0" borderId="0" xfId="1874" applyFont="1" applyFill="1"/>
    <xf numFmtId="0" fontId="11" fillId="0" borderId="65" xfId="1874" applyFont="1" applyFill="1" applyBorder="1" applyAlignment="1">
      <alignment horizontal="center" vertical="center"/>
    </xf>
    <xf numFmtId="4" fontId="2" fillId="0" borderId="15" xfId="3" applyNumberFormat="1" applyFont="1" applyFill="1" applyBorder="1" applyAlignment="1">
      <alignment horizontal="right" vertical="center" wrapText="1"/>
    </xf>
    <xf numFmtId="0" fontId="0" fillId="0" borderId="0" xfId="0" applyFill="1"/>
    <xf numFmtId="0" fontId="19" fillId="0" borderId="65" xfId="2" applyFont="1" applyFill="1" applyBorder="1" applyAlignment="1">
      <alignment vertical="center" wrapText="1"/>
    </xf>
    <xf numFmtId="0" fontId="19" fillId="0" borderId="65" xfId="2" applyFont="1" applyFill="1" applyBorder="1" applyAlignment="1">
      <alignment horizontal="left" vertical="center" wrapText="1"/>
    </xf>
    <xf numFmtId="0" fontId="16" fillId="0" borderId="0" xfId="2" applyFont="1" applyFill="1" applyAlignment="1">
      <alignment horizontal="center"/>
    </xf>
    <xf numFmtId="4" fontId="11" fillId="0" borderId="65" xfId="2" applyNumberFormat="1" applyFont="1" applyFill="1" applyBorder="1" applyAlignment="1">
      <alignment horizontal="left" vertical="center" wrapText="1"/>
    </xf>
    <xf numFmtId="4" fontId="14" fillId="0" borderId="65" xfId="2" applyNumberFormat="1" applyFont="1" applyFill="1" applyBorder="1" applyAlignment="1">
      <alignment horizontal="left" wrapText="1"/>
    </xf>
    <xf numFmtId="4" fontId="11" fillId="0" borderId="65" xfId="2" applyNumberFormat="1" applyFont="1" applyFill="1" applyBorder="1" applyAlignment="1"/>
    <xf numFmtId="4" fontId="11" fillId="0" borderId="65" xfId="2390" applyNumberFormat="1" applyFont="1" applyFill="1" applyBorder="1" applyAlignment="1">
      <alignment horizontal="center" vertical="center" wrapText="1"/>
    </xf>
    <xf numFmtId="4" fontId="19" fillId="0" borderId="65" xfId="2" applyNumberFormat="1" applyFont="1" applyFill="1" applyBorder="1" applyAlignment="1">
      <alignment vertical="center" wrapText="1"/>
    </xf>
    <xf numFmtId="4" fontId="11" fillId="0" borderId="65" xfId="2" applyNumberFormat="1" applyFont="1" applyFill="1" applyBorder="1" applyAlignment="1">
      <alignment horizontal="right" wrapText="1"/>
    </xf>
    <xf numFmtId="181" fontId="11" fillId="0" borderId="0" xfId="2" applyNumberFormat="1" applyFont="1" applyFill="1"/>
    <xf numFmtId="4" fontId="11" fillId="0" borderId="65" xfId="2" applyNumberFormat="1" applyFont="1" applyFill="1" applyBorder="1" applyAlignment="1">
      <alignment horizontal="right" vertical="center" wrapText="1"/>
    </xf>
    <xf numFmtId="4" fontId="19" fillId="0" borderId="65" xfId="2" applyNumberFormat="1" applyFont="1" applyFill="1" applyBorder="1" applyAlignment="1">
      <alignment horizontal="right" vertical="center" wrapText="1"/>
    </xf>
    <xf numFmtId="4" fontId="11" fillId="0" borderId="65" xfId="2" applyNumberFormat="1" applyFont="1" applyFill="1" applyBorder="1"/>
    <xf numFmtId="4" fontId="19" fillId="0" borderId="65" xfId="2" applyNumberFormat="1" applyFont="1" applyFill="1" applyBorder="1" applyAlignment="1">
      <alignment horizontal="left" vertical="center" wrapText="1"/>
    </xf>
    <xf numFmtId="4" fontId="11" fillId="0" borderId="65" xfId="2" applyNumberFormat="1" applyFont="1" applyFill="1" applyBorder="1" applyAlignment="1">
      <alignment horizontal="left" wrapText="1"/>
    </xf>
    <xf numFmtId="0" fontId="14" fillId="0" borderId="0" xfId="2" applyFont="1" applyFill="1"/>
    <xf numFmtId="4" fontId="294" fillId="0" borderId="65" xfId="1926" applyNumberFormat="1" applyFont="1" applyFill="1" applyBorder="1" applyAlignment="1">
      <alignment wrapText="1"/>
    </xf>
    <xf numFmtId="4" fontId="294" fillId="0" borderId="65" xfId="1926" applyNumberFormat="1" applyFont="1" applyFill="1" applyBorder="1" applyAlignment="1">
      <alignment horizontal="left" vertical="top" wrapText="1"/>
    </xf>
    <xf numFmtId="4" fontId="11" fillId="0" borderId="3" xfId="2" applyNumberFormat="1" applyFont="1" applyFill="1" applyBorder="1" applyAlignment="1">
      <alignment horizontal="left" vertical="center" wrapText="1"/>
    </xf>
    <xf numFmtId="4" fontId="11" fillId="0" borderId="3" xfId="2" applyNumberFormat="1" applyFont="1" applyFill="1" applyBorder="1" applyAlignment="1">
      <alignment wrapText="1"/>
    </xf>
    <xf numFmtId="0" fontId="11" fillId="0" borderId="65" xfId="1874" applyFont="1" applyFill="1" applyBorder="1" applyAlignment="1">
      <alignment horizontal="center" vertical="center" wrapText="1"/>
    </xf>
    <xf numFmtId="0" fontId="2" fillId="0" borderId="5" xfId="1874" applyFont="1" applyFill="1" applyBorder="1" applyAlignment="1">
      <alignment horizontal="center" vertical="center" wrapText="1"/>
    </xf>
    <xf numFmtId="0" fontId="2" fillId="0" borderId="76" xfId="1874" applyFont="1" applyFill="1" applyBorder="1" applyAlignment="1">
      <alignment horizontal="center" vertical="center" wrapText="1"/>
    </xf>
    <xf numFmtId="0" fontId="2" fillId="0" borderId="77" xfId="1874" applyFont="1" applyFill="1" applyBorder="1" applyAlignment="1">
      <alignment horizontal="center" vertical="center" wrapText="1"/>
    </xf>
    <xf numFmtId="0" fontId="2" fillId="0" borderId="65" xfId="1874" applyFont="1" applyFill="1" applyBorder="1" applyAlignment="1">
      <alignment horizontal="center" vertical="center" wrapText="1"/>
    </xf>
    <xf numFmtId="0" fontId="2" fillId="0" borderId="75" xfId="1874" applyFont="1" applyFill="1" applyBorder="1" applyAlignment="1">
      <alignment horizontal="center" vertical="center" wrapText="1"/>
    </xf>
    <xf numFmtId="49" fontId="2" fillId="0" borderId="82" xfId="3" applyNumberFormat="1" applyFont="1" applyFill="1" applyBorder="1" applyAlignment="1">
      <alignment vertical="center" wrapText="1"/>
    </xf>
    <xf numFmtId="49" fontId="2" fillId="0" borderId="82" xfId="3" applyNumberFormat="1" applyFont="1" applyFill="1" applyBorder="1" applyAlignment="1">
      <alignment horizontal="center" vertical="center" wrapText="1"/>
    </xf>
    <xf numFmtId="0" fontId="2" fillId="0" borderId="3" xfId="2" applyFont="1" applyFill="1" applyBorder="1" applyAlignment="1">
      <alignment vertical="center" wrapText="1"/>
    </xf>
    <xf numFmtId="0" fontId="2" fillId="0" borderId="5" xfId="2" applyFont="1" applyFill="1" applyBorder="1" applyAlignment="1">
      <alignment vertical="center" wrapText="1"/>
    </xf>
    <xf numFmtId="0" fontId="2" fillId="0" borderId="75" xfId="2" applyFont="1" applyFill="1" applyBorder="1" applyAlignment="1">
      <alignment horizontal="left" wrapText="1"/>
    </xf>
    <xf numFmtId="0" fontId="2" fillId="0" borderId="75" xfId="2" applyFont="1" applyFill="1" applyBorder="1" applyAlignment="1">
      <alignment horizontal="left" vertical="center" wrapText="1"/>
    </xf>
    <xf numFmtId="0" fontId="1" fillId="0" borderId="0" xfId="0" applyFont="1"/>
    <xf numFmtId="0" fontId="295" fillId="0" borderId="0" xfId="0" applyFont="1"/>
    <xf numFmtId="4" fontId="2" fillId="0" borderId="82" xfId="3" applyNumberFormat="1" applyFont="1" applyFill="1" applyBorder="1" applyAlignment="1">
      <alignment horizontal="center" vertical="center" wrapText="1"/>
    </xf>
    <xf numFmtId="4" fontId="2" fillId="0" borderId="65" xfId="3" applyNumberFormat="1" applyFont="1" applyFill="1" applyBorder="1" applyAlignment="1">
      <alignment horizontal="center" vertical="center" wrapText="1"/>
    </xf>
    <xf numFmtId="2" fontId="2" fillId="0" borderId="65" xfId="3" applyNumberFormat="1" applyFont="1" applyFill="1" applyBorder="1" applyAlignment="1">
      <alignment horizontal="center" vertical="center" wrapText="1"/>
    </xf>
    <xf numFmtId="4" fontId="27" fillId="0" borderId="65" xfId="0" applyNumberFormat="1" applyFont="1" applyFill="1" applyBorder="1" applyAlignment="1">
      <alignment horizontal="center"/>
    </xf>
    <xf numFmtId="0" fontId="0" fillId="0" borderId="65" xfId="0" applyFill="1" applyBorder="1"/>
    <xf numFmtId="0" fontId="19" fillId="0" borderId="65" xfId="1874" applyFont="1" applyFill="1" applyBorder="1" applyAlignment="1">
      <alignment vertical="center" wrapText="1"/>
    </xf>
    <xf numFmtId="0" fontId="19" fillId="0" borderId="65" xfId="1874" applyFont="1" applyFill="1" applyBorder="1" applyAlignment="1">
      <alignment horizontal="left" vertical="center" wrapText="1"/>
    </xf>
    <xf numFmtId="0" fontId="19" fillId="0" borderId="65" xfId="1874" applyFont="1" applyFill="1" applyBorder="1" applyAlignment="1">
      <alignment horizontal="left" vertical="center" wrapText="1" indent="2"/>
    </xf>
    <xf numFmtId="0" fontId="19" fillId="0" borderId="65" xfId="1874" applyFont="1" applyFill="1" applyBorder="1" applyAlignment="1">
      <alignment horizontal="left" vertical="center" wrapText="1" indent="5"/>
    </xf>
    <xf numFmtId="0" fontId="2" fillId="0" borderId="65" xfId="2" applyFont="1" applyFill="1" applyBorder="1" applyAlignment="1">
      <alignment horizontal="center" vertical="center" wrapText="1"/>
    </xf>
    <xf numFmtId="2" fontId="2" fillId="0" borderId="3" xfId="2375" applyNumberFormat="1" applyFont="1" applyFill="1" applyBorder="1" applyAlignment="1">
      <alignment horizontal="center" vertical="center" wrapText="1"/>
    </xf>
    <xf numFmtId="0" fontId="2" fillId="0" borderId="65" xfId="2" applyFont="1" applyFill="1" applyBorder="1" applyAlignment="1">
      <alignment horizontal="center" vertical="center" wrapText="1"/>
    </xf>
    <xf numFmtId="49" fontId="2" fillId="0" borderId="65" xfId="2" applyNumberFormat="1" applyFont="1" applyFill="1" applyBorder="1" applyAlignment="1">
      <alignment horizontal="center" vertical="center" wrapText="1"/>
    </xf>
    <xf numFmtId="0" fontId="11" fillId="0" borderId="65" xfId="2" applyFont="1" applyFill="1" applyBorder="1" applyAlignment="1">
      <alignment horizontal="center" vertical="center"/>
    </xf>
    <xf numFmtId="4" fontId="11" fillId="0" borderId="65" xfId="2" applyNumberFormat="1" applyFont="1" applyFill="1" applyBorder="1" applyAlignment="1">
      <alignment horizontal="center" vertical="center" wrapText="1"/>
    </xf>
    <xf numFmtId="4" fontId="2" fillId="0" borderId="3" xfId="2" applyNumberFormat="1" applyFont="1" applyFill="1" applyBorder="1" applyAlignment="1">
      <alignment horizontal="center" vertical="center" wrapText="1"/>
    </xf>
    <xf numFmtId="4" fontId="2" fillId="0" borderId="65" xfId="2" applyNumberFormat="1" applyFont="1" applyFill="1" applyBorder="1" applyAlignment="1">
      <alignment horizontal="center" wrapText="1"/>
    </xf>
    <xf numFmtId="4" fontId="2" fillId="0" borderId="65" xfId="2" applyNumberFormat="1" applyFont="1" applyFill="1" applyBorder="1" applyAlignment="1">
      <alignment horizontal="center" vertical="center" wrapText="1"/>
    </xf>
    <xf numFmtId="4" fontId="2" fillId="0" borderId="76" xfId="2" applyNumberFormat="1" applyFont="1" applyFill="1" applyBorder="1" applyAlignment="1">
      <alignment horizontal="center" vertical="center" wrapText="1"/>
    </xf>
    <xf numFmtId="4" fontId="2" fillId="0" borderId="75" xfId="2" applyNumberFormat="1" applyFont="1" applyFill="1" applyBorder="1" applyAlignment="1">
      <alignment horizontal="center" vertical="center" wrapText="1"/>
    </xf>
    <xf numFmtId="4" fontId="2" fillId="0" borderId="22" xfId="2" applyNumberFormat="1" applyFont="1" applyFill="1" applyBorder="1" applyAlignment="1">
      <alignment horizontal="center" vertical="center" wrapText="1"/>
    </xf>
    <xf numFmtId="0" fontId="0" fillId="0" borderId="65" xfId="0" applyFill="1" applyBorder="1" applyAlignment="1">
      <alignment horizontal="center" vertical="center" wrapText="1"/>
    </xf>
    <xf numFmtId="4" fontId="11" fillId="0" borderId="15" xfId="2" applyNumberFormat="1" applyFont="1" applyFill="1" applyBorder="1" applyAlignment="1">
      <alignment horizontal="right" vertical="center" wrapText="1"/>
    </xf>
    <xf numFmtId="4" fontId="11" fillId="0" borderId="15" xfId="2" applyNumberFormat="1" applyFont="1" applyFill="1" applyBorder="1" applyAlignment="1">
      <alignment horizontal="right" wrapText="1"/>
    </xf>
    <xf numFmtId="4" fontId="2" fillId="0" borderId="15" xfId="2" applyNumberFormat="1" applyFont="1" applyFill="1" applyBorder="1" applyAlignment="1">
      <alignment horizontal="right" wrapText="1"/>
    </xf>
    <xf numFmtId="4" fontId="2" fillId="0" borderId="32" xfId="2" applyNumberFormat="1" applyFont="1" applyFill="1" applyBorder="1" applyAlignment="1">
      <alignment horizontal="center" vertical="center" wrapText="1"/>
    </xf>
    <xf numFmtId="4" fontId="2" fillId="0" borderId="65" xfId="4" applyNumberFormat="1" applyFont="1" applyFill="1" applyBorder="1" applyAlignment="1">
      <alignment horizontal="right" wrapText="1"/>
    </xf>
    <xf numFmtId="4" fontId="2" fillId="0" borderId="65" xfId="4" applyNumberFormat="1" applyFont="1" applyFill="1" applyBorder="1" applyAlignment="1">
      <alignment horizontal="right"/>
    </xf>
    <xf numFmtId="4" fontId="2" fillId="0" borderId="32" xfId="2" applyNumberFormat="1" applyFont="1" applyFill="1" applyBorder="1" applyAlignment="1">
      <alignment horizontal="left" wrapText="1"/>
    </xf>
    <xf numFmtId="4" fontId="19" fillId="4" borderId="32" xfId="2" applyNumberFormat="1" applyFont="1" applyFill="1" applyBorder="1" applyAlignment="1">
      <alignment vertical="center" wrapText="1"/>
    </xf>
    <xf numFmtId="4" fontId="11" fillId="0" borderId="32" xfId="2" applyNumberFormat="1" applyFont="1" applyFill="1" applyBorder="1" applyAlignment="1">
      <alignment horizontal="left" vertical="center" wrapText="1"/>
    </xf>
    <xf numFmtId="0" fontId="11" fillId="0" borderId="65" xfId="2" applyFont="1" applyFill="1" applyBorder="1" applyAlignment="1">
      <alignment horizontal="center" wrapText="1"/>
    </xf>
    <xf numFmtId="0" fontId="11" fillId="0" borderId="65" xfId="2" applyFont="1" applyFill="1" applyBorder="1" applyAlignment="1">
      <alignment horizontal="center" vertical="center" wrapText="1"/>
    </xf>
    <xf numFmtId="4" fontId="11" fillId="0" borderId="65" xfId="2" applyNumberFormat="1" applyFont="1" applyFill="1" applyBorder="1" applyAlignment="1">
      <alignment horizontal="center" vertical="center" wrapText="1"/>
    </xf>
    <xf numFmtId="4" fontId="11" fillId="0" borderId="3" xfId="2390" applyNumberFormat="1" applyFont="1" applyFill="1" applyBorder="1" applyAlignment="1">
      <alignment horizontal="center" vertical="center" wrapText="1"/>
    </xf>
    <xf numFmtId="4" fontId="11" fillId="0" borderId="3" xfId="2"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296" fillId="0" borderId="0" xfId="2" applyFont="1" applyFill="1"/>
    <xf numFmtId="49" fontId="0" fillId="0" borderId="0" xfId="0" applyNumberFormat="1"/>
    <xf numFmtId="4" fontId="296" fillId="0" borderId="65" xfId="2390" applyNumberFormat="1" applyFont="1" applyFill="1" applyBorder="1" applyAlignment="1">
      <alignment horizontal="center" vertical="center" wrapText="1"/>
    </xf>
    <xf numFmtId="4" fontId="14" fillId="0" borderId="65" xfId="2" applyNumberFormat="1" applyFont="1" applyFill="1" applyBorder="1" applyAlignment="1">
      <alignment horizontal="left" vertical="center" wrapText="1"/>
    </xf>
    <xf numFmtId="4" fontId="11" fillId="0" borderId="3" xfId="2390" applyNumberFormat="1" applyFont="1" applyFill="1" applyBorder="1" applyAlignment="1">
      <alignment vertical="center" wrapText="1"/>
    </xf>
    <xf numFmtId="4" fontId="11" fillId="0" borderId="5" xfId="2390" applyNumberFormat="1" applyFont="1" applyFill="1" applyBorder="1" applyAlignment="1">
      <alignment vertical="center" wrapText="1"/>
    </xf>
    <xf numFmtId="4" fontId="2" fillId="0" borderId="65" xfId="0" applyNumberFormat="1" applyFont="1" applyFill="1" applyBorder="1" applyAlignment="1">
      <alignment horizontal="center"/>
    </xf>
    <xf numFmtId="0" fontId="3" fillId="0" borderId="65" xfId="0" applyFont="1" applyBorder="1" applyAlignment="1">
      <alignment horizontal="left" wrapText="1"/>
    </xf>
    <xf numFmtId="0" fontId="2" fillId="0" borderId="65" xfId="0" applyFont="1" applyBorder="1" applyAlignment="1">
      <alignment horizontal="justify" wrapText="1"/>
    </xf>
    <xf numFmtId="0" fontId="2" fillId="0" borderId="65" xfId="0" applyFont="1" applyBorder="1" applyAlignment="1">
      <alignment horizontal="left" wrapText="1"/>
    </xf>
    <xf numFmtId="0" fontId="0" fillId="0" borderId="65" xfId="0" applyFont="1" applyBorder="1" applyAlignment="1">
      <alignment wrapText="1"/>
    </xf>
    <xf numFmtId="0" fontId="2" fillId="0" borderId="65" xfId="0" applyFont="1" applyBorder="1" applyAlignment="1">
      <alignment vertical="top" wrapText="1"/>
    </xf>
    <xf numFmtId="0" fontId="2" fillId="0" borderId="65" xfId="0" applyFont="1" applyBorder="1" applyAlignment="1">
      <alignment horizontal="justify" vertical="top" wrapText="1"/>
    </xf>
    <xf numFmtId="4" fontId="2" fillId="0" borderId="65" xfId="0" applyNumberFormat="1" applyFont="1" applyFill="1" applyBorder="1" applyAlignment="1">
      <alignment horizontal="center" vertical="center" wrapText="1"/>
    </xf>
    <xf numFmtId="4" fontId="2" fillId="0" borderId="65" xfId="0" applyNumberFormat="1" applyFont="1" applyBorder="1" applyAlignment="1">
      <alignment horizontal="center" wrapText="1"/>
    </xf>
    <xf numFmtId="0" fontId="2" fillId="3" borderId="75" xfId="0" applyFont="1" applyFill="1" applyBorder="1" applyAlignment="1">
      <alignment horizontal="center" wrapText="1"/>
    </xf>
    <xf numFmtId="0" fontId="2" fillId="0" borderId="65" xfId="0" applyFont="1" applyBorder="1" applyAlignment="1">
      <alignment horizontal="left" vertical="center" wrapText="1"/>
    </xf>
    <xf numFmtId="0" fontId="2" fillId="0" borderId="65" xfId="0" applyFont="1" applyBorder="1" applyAlignment="1">
      <alignment horizontal="left" vertical="top" wrapText="1"/>
    </xf>
    <xf numFmtId="0" fontId="2" fillId="2" borderId="65" xfId="0" applyFont="1" applyFill="1" applyBorder="1" applyAlignment="1">
      <alignment horizontal="center" wrapText="1"/>
    </xf>
    <xf numFmtId="0" fontId="0" fillId="0" borderId="65" xfId="0" applyFont="1" applyBorder="1"/>
    <xf numFmtId="0" fontId="7" fillId="0" borderId="65" xfId="0" applyFont="1" applyBorder="1" applyAlignment="1">
      <alignment horizontal="left"/>
    </xf>
    <xf numFmtId="0" fontId="2" fillId="0" borderId="65" xfId="0" applyFont="1" applyBorder="1" applyAlignment="1">
      <alignment horizontal="center" wrapText="1"/>
    </xf>
    <xf numFmtId="0" fontId="2" fillId="0" borderId="65" xfId="2" applyFont="1" applyFill="1" applyBorder="1" applyAlignment="1">
      <alignment horizontal="center" vertical="center" wrapText="1"/>
    </xf>
    <xf numFmtId="0" fontId="11" fillId="0" borderId="65" xfId="2" applyFont="1" applyFill="1" applyBorder="1" applyAlignment="1">
      <alignment horizontal="center" vertical="center" wrapText="1"/>
    </xf>
    <xf numFmtId="0" fontId="181" fillId="0" borderId="0" xfId="1932"/>
    <xf numFmtId="0" fontId="181" fillId="0" borderId="0" xfId="1932" applyAlignment="1">
      <alignment wrapText="1"/>
    </xf>
    <xf numFmtId="167" fontId="11" fillId="0" borderId="65" xfId="2700" applyFont="1" applyFill="1" applyBorder="1"/>
    <xf numFmtId="0" fontId="27" fillId="0" borderId="65" xfId="2" applyFont="1" applyFill="1" applyBorder="1" applyAlignment="1">
      <alignment horizontal="right" wrapText="1"/>
    </xf>
    <xf numFmtId="0" fontId="26" fillId="0" borderId="65" xfId="2" applyFont="1" applyFill="1" applyBorder="1" applyAlignment="1">
      <alignment vertical="center" wrapText="1"/>
    </xf>
    <xf numFmtId="167" fontId="11" fillId="0" borderId="65" xfId="2700" applyFont="1" applyFill="1" applyBorder="1" applyAlignment="1">
      <alignment horizontal="right" vertical="center" wrapText="1"/>
    </xf>
    <xf numFmtId="167" fontId="2" fillId="0" borderId="65" xfId="2700" applyFont="1" applyFill="1" applyBorder="1" applyAlignment="1">
      <alignment horizontal="center" vertical="center" wrapText="1"/>
    </xf>
    <xf numFmtId="0" fontId="27" fillId="0" borderId="65" xfId="2" applyFont="1" applyFill="1" applyBorder="1" applyAlignment="1">
      <alignment horizontal="left" wrapText="1"/>
    </xf>
    <xf numFmtId="0" fontId="26" fillId="0" borderId="65" xfId="2" applyFont="1" applyFill="1" applyBorder="1" applyAlignment="1">
      <alignment horizontal="left" vertical="center" wrapText="1"/>
    </xf>
    <xf numFmtId="167" fontId="11" fillId="0" borderId="65" xfId="2700" applyFont="1" applyFill="1" applyBorder="1" applyAlignment="1">
      <alignment horizontal="center" vertical="center" wrapText="1"/>
    </xf>
    <xf numFmtId="167" fontId="2" fillId="0" borderId="65" xfId="29" applyFont="1" applyFill="1" applyBorder="1" applyAlignment="1">
      <alignment vertical="center" wrapText="1"/>
    </xf>
    <xf numFmtId="0" fontId="297" fillId="3" borderId="65" xfId="2" applyFont="1" applyFill="1" applyBorder="1" applyAlignment="1">
      <alignment wrapText="1"/>
    </xf>
    <xf numFmtId="0" fontId="28" fillId="3" borderId="65" xfId="2" applyFont="1" applyFill="1" applyBorder="1" applyAlignment="1">
      <alignment wrapText="1"/>
    </xf>
    <xf numFmtId="0" fontId="27" fillId="3" borderId="65" xfId="2" applyFont="1" applyFill="1" applyBorder="1" applyAlignment="1">
      <alignment horizontal="left" wrapText="1"/>
    </xf>
    <xf numFmtId="167" fontId="11" fillId="0" borderId="65" xfId="2700" applyFont="1" applyFill="1" applyBorder="1" applyAlignment="1">
      <alignment horizontal="center"/>
    </xf>
    <xf numFmtId="0" fontId="27" fillId="3" borderId="65" xfId="2" applyFont="1" applyFill="1" applyBorder="1" applyAlignment="1">
      <alignment horizontal="right" wrapText="1"/>
    </xf>
    <xf numFmtId="0" fontId="27" fillId="3" borderId="65" xfId="2" applyFont="1" applyFill="1" applyBorder="1" applyAlignment="1">
      <alignment horizontal="right" vertical="center" wrapText="1"/>
    </xf>
    <xf numFmtId="0" fontId="26" fillId="4" borderId="65" xfId="2" applyFont="1" applyFill="1" applyBorder="1" applyAlignment="1">
      <alignment vertical="center" wrapText="1"/>
    </xf>
    <xf numFmtId="167" fontId="11" fillId="0" borderId="65" xfId="2700" applyFont="1" applyFill="1" applyBorder="1" applyAlignment="1">
      <alignment horizontal="right"/>
    </xf>
    <xf numFmtId="0" fontId="26" fillId="3" borderId="65" xfId="2" applyFont="1" applyFill="1" applyBorder="1" applyAlignment="1">
      <alignment vertical="center" wrapText="1"/>
    </xf>
    <xf numFmtId="167" fontId="11" fillId="3" borderId="65" xfId="2700" applyFont="1" applyFill="1" applyBorder="1" applyAlignment="1">
      <alignment horizontal="center" vertical="center" wrapText="1"/>
    </xf>
    <xf numFmtId="167" fontId="2" fillId="3" borderId="65" xfId="29" applyFont="1" applyFill="1" applyBorder="1" applyAlignment="1">
      <alignment vertical="center" wrapText="1"/>
    </xf>
    <xf numFmtId="0" fontId="11" fillId="3" borderId="65" xfId="2" applyFont="1" applyFill="1" applyBorder="1"/>
    <xf numFmtId="167" fontId="2" fillId="3" borderId="65" xfId="2700" applyFont="1" applyFill="1" applyBorder="1" applyAlignment="1">
      <alignment horizontal="center" vertical="center" wrapText="1"/>
    </xf>
    <xf numFmtId="0" fontId="26" fillId="3" borderId="65" xfId="2" applyFont="1" applyFill="1" applyBorder="1" applyAlignment="1">
      <alignment horizontal="left" vertical="center" wrapText="1"/>
    </xf>
    <xf numFmtId="0" fontId="2" fillId="3" borderId="65" xfId="2" applyFont="1" applyFill="1" applyBorder="1" applyAlignment="1">
      <alignment vertical="center" wrapText="1"/>
    </xf>
    <xf numFmtId="167" fontId="11" fillId="3" borderId="65" xfId="2701" applyFont="1" applyFill="1" applyBorder="1" applyAlignment="1">
      <alignment horizontal="center"/>
    </xf>
    <xf numFmtId="167" fontId="11" fillId="3" borderId="65" xfId="29" applyFont="1" applyFill="1" applyBorder="1" applyAlignment="1">
      <alignment vertical="center"/>
    </xf>
    <xf numFmtId="167" fontId="11" fillId="3" borderId="65" xfId="2701" applyFont="1" applyFill="1" applyBorder="1" applyAlignment="1">
      <alignment horizontal="center" vertical="center"/>
    </xf>
    <xf numFmtId="167" fontId="2" fillId="3" borderId="65" xfId="2701" applyFont="1" applyFill="1" applyBorder="1" applyAlignment="1">
      <alignment horizontal="center" vertical="center" wrapText="1"/>
    </xf>
    <xf numFmtId="167" fontId="11" fillId="3" borderId="65" xfId="2702" applyFont="1" applyFill="1" applyBorder="1" applyAlignment="1">
      <alignment horizontal="center" vertical="center" wrapText="1"/>
    </xf>
    <xf numFmtId="167" fontId="2" fillId="3" borderId="65" xfId="2702" applyFont="1" applyFill="1" applyBorder="1" applyAlignment="1">
      <alignment horizontal="center" vertical="center" wrapText="1"/>
    </xf>
    <xf numFmtId="167" fontId="11" fillId="3" borderId="65" xfId="2702" applyFont="1" applyFill="1" applyBorder="1" applyAlignment="1">
      <alignment horizontal="right" vertical="center" wrapText="1"/>
    </xf>
    <xf numFmtId="0" fontId="2" fillId="3" borderId="65" xfId="2" applyFont="1" applyFill="1" applyBorder="1" applyAlignment="1">
      <alignment horizontal="center" vertical="center" wrapText="1"/>
    </xf>
    <xf numFmtId="2" fontId="2" fillId="3" borderId="65" xfId="2" applyNumberFormat="1" applyFont="1" applyFill="1" applyBorder="1" applyAlignment="1">
      <alignment vertical="center" wrapText="1"/>
    </xf>
    <xf numFmtId="2" fontId="2" fillId="3" borderId="65" xfId="3" applyNumberFormat="1" applyFont="1" applyFill="1" applyBorder="1" applyAlignment="1">
      <alignment horizontal="center" vertical="center" wrapText="1"/>
    </xf>
    <xf numFmtId="167" fontId="11" fillId="3" borderId="65" xfId="2702" applyFont="1" applyFill="1" applyBorder="1" applyAlignment="1">
      <alignment horizontal="center"/>
    </xf>
    <xf numFmtId="0" fontId="26" fillId="3" borderId="65" xfId="2" applyFont="1" applyFill="1" applyBorder="1" applyAlignment="1">
      <alignment horizontal="right" vertical="center" wrapText="1"/>
    </xf>
    <xf numFmtId="0" fontId="298" fillId="0" borderId="0" xfId="1932" applyFont="1"/>
    <xf numFmtId="167" fontId="11" fillId="3" borderId="65" xfId="2702" applyFont="1" applyFill="1" applyBorder="1" applyAlignment="1">
      <alignment horizontal="center" wrapText="1"/>
    </xf>
    <xf numFmtId="167" fontId="11" fillId="3" borderId="65" xfId="29" applyFont="1" applyFill="1" applyBorder="1" applyAlignment="1">
      <alignment wrapText="1"/>
    </xf>
    <xf numFmtId="167" fontId="2" fillId="3" borderId="65" xfId="2702" applyFont="1" applyFill="1" applyBorder="1" applyAlignment="1">
      <alignment horizontal="center" wrapText="1"/>
    </xf>
    <xf numFmtId="167" fontId="2" fillId="3" borderId="65" xfId="29" applyFont="1" applyFill="1" applyBorder="1" applyAlignment="1">
      <alignment wrapText="1"/>
    </xf>
    <xf numFmtId="167" fontId="11" fillId="0" borderId="65" xfId="2702" applyFont="1" applyFill="1" applyBorder="1" applyAlignment="1">
      <alignment horizontal="center"/>
    </xf>
    <xf numFmtId="167" fontId="11" fillId="3" borderId="65" xfId="2702" applyFont="1" applyFill="1" applyBorder="1" applyAlignment="1">
      <alignment horizontal="center" vertical="center"/>
    </xf>
    <xf numFmtId="167" fontId="299" fillId="3" borderId="65" xfId="29" applyFont="1" applyFill="1" applyBorder="1" applyAlignment="1">
      <alignment vertical="center" wrapText="1"/>
    </xf>
    <xf numFmtId="0" fontId="299" fillId="3" borderId="65" xfId="2" applyFont="1" applyFill="1" applyBorder="1"/>
    <xf numFmtId="167" fontId="2" fillId="0" borderId="65" xfId="2702" applyFont="1" applyFill="1" applyBorder="1" applyAlignment="1">
      <alignment horizontal="right" vertical="center" wrapText="1"/>
    </xf>
    <xf numFmtId="167" fontId="11" fillId="0" borderId="65" xfId="2702" applyFont="1" applyFill="1" applyBorder="1" applyAlignment="1">
      <alignment horizontal="center" wrapText="1"/>
    </xf>
    <xf numFmtId="167" fontId="11" fillId="0" borderId="65" xfId="2702" applyFont="1" applyFill="1" applyBorder="1" applyAlignment="1">
      <alignment horizontal="center" vertical="center" wrapText="1"/>
    </xf>
    <xf numFmtId="0" fontId="26" fillId="0" borderId="65" xfId="2" applyFont="1" applyFill="1" applyBorder="1" applyAlignment="1">
      <alignment horizontal="left" vertical="top" wrapText="1"/>
    </xf>
    <xf numFmtId="0" fontId="11" fillId="0" borderId="33" xfId="2" applyFont="1" applyFill="1" applyBorder="1" applyAlignment="1">
      <alignment vertical="top" wrapText="1"/>
    </xf>
    <xf numFmtId="0" fontId="9" fillId="0" borderId="0" xfId="2703"/>
    <xf numFmtId="0" fontId="10" fillId="0" borderId="0" xfId="2" applyFont="1" applyFill="1" applyAlignment="1">
      <alignment wrapText="1"/>
    </xf>
    <xf numFmtId="0" fontId="16" fillId="0" borderId="0" xfId="2" applyFont="1" applyFill="1" applyAlignment="1">
      <alignment horizontal="left"/>
    </xf>
    <xf numFmtId="0" fontId="12" fillId="0" borderId="0" xfId="1932" applyFont="1" applyFill="1" applyBorder="1" applyAlignment="1">
      <alignment horizontal="left" vertical="center"/>
    </xf>
    <xf numFmtId="0" fontId="10" fillId="0" borderId="0" xfId="2" applyFont="1" applyFill="1" applyAlignment="1"/>
    <xf numFmtId="0" fontId="16" fillId="0" borderId="0" xfId="2" applyFont="1" applyFill="1" applyAlignment="1"/>
    <xf numFmtId="167" fontId="2" fillId="0" borderId="65" xfId="2702" applyFont="1" applyFill="1" applyBorder="1" applyAlignment="1">
      <alignment horizontal="center" vertical="center" wrapText="1"/>
    </xf>
    <xf numFmtId="0" fontId="11" fillId="0" borderId="65" xfId="2" applyFont="1" applyFill="1" applyBorder="1" applyAlignment="1">
      <alignment horizontal="center" vertical="center" wrapText="1"/>
    </xf>
    <xf numFmtId="0" fontId="2" fillId="0" borderId="65" xfId="2" applyFont="1" applyFill="1" applyBorder="1" applyAlignment="1">
      <alignment horizontal="center" vertical="center" wrapText="1"/>
    </xf>
    <xf numFmtId="0" fontId="2" fillId="0" borderId="76" xfId="2" applyFont="1" applyFill="1" applyBorder="1" applyAlignment="1">
      <alignment horizontal="center" vertical="center" wrapText="1"/>
    </xf>
    <xf numFmtId="0" fontId="2" fillId="0" borderId="32" xfId="2" applyFont="1" applyFill="1" applyBorder="1" applyAlignment="1">
      <alignment horizontal="center" vertical="center" wrapText="1"/>
    </xf>
    <xf numFmtId="4" fontId="2" fillId="0" borderId="76" xfId="2" applyNumberFormat="1" applyFont="1" applyFill="1" applyBorder="1" applyAlignment="1">
      <alignment horizontal="center" vertical="center" wrapText="1"/>
    </xf>
    <xf numFmtId="4" fontId="2" fillId="0" borderId="32" xfId="2" applyNumberFormat="1" applyFont="1" applyFill="1" applyBorder="1" applyAlignment="1">
      <alignment horizontal="center" vertical="center" wrapText="1"/>
    </xf>
    <xf numFmtId="4" fontId="2" fillId="0" borderId="75" xfId="2" applyNumberFormat="1" applyFont="1" applyFill="1" applyBorder="1" applyAlignment="1">
      <alignment horizontal="center" vertical="center" wrapText="1"/>
    </xf>
    <xf numFmtId="4" fontId="2" fillId="0" borderId="65" xfId="2" applyNumberFormat="1" applyFont="1" applyFill="1" applyBorder="1" applyAlignment="1">
      <alignment horizontal="center" vertical="center" wrapText="1"/>
    </xf>
    <xf numFmtId="4" fontId="11" fillId="0" borderId="0" xfId="2" applyNumberFormat="1" applyFont="1" applyFill="1" applyAlignment="1">
      <alignment horizontal="left" wrapText="1"/>
    </xf>
    <xf numFmtId="4" fontId="2" fillId="0" borderId="0" xfId="2" applyNumberFormat="1" applyFont="1" applyFill="1" applyBorder="1" applyAlignment="1">
      <alignment horizontal="center" vertical="center" wrapText="1"/>
    </xf>
    <xf numFmtId="4" fontId="11" fillId="0" borderId="0" xfId="2" applyNumberFormat="1" applyFont="1" applyFill="1" applyBorder="1" applyAlignment="1">
      <alignment horizontal="left" vertical="center" wrapText="1"/>
    </xf>
    <xf numFmtId="4" fontId="2" fillId="0" borderId="0" xfId="3" applyNumberFormat="1" applyFont="1" applyFill="1" applyBorder="1" applyAlignment="1">
      <alignment horizontal="center" vertical="center" wrapText="1"/>
    </xf>
    <xf numFmtId="4" fontId="29" fillId="4" borderId="65" xfId="2" applyNumberFormat="1" applyFont="1" applyFill="1" applyBorder="1" applyAlignment="1">
      <alignment vertical="center" wrapText="1"/>
    </xf>
    <xf numFmtId="4" fontId="29" fillId="4" borderId="65" xfId="2" applyNumberFormat="1" applyFont="1" applyFill="1" applyBorder="1" applyAlignment="1">
      <alignment horizontal="left" vertical="center" wrapText="1"/>
    </xf>
    <xf numFmtId="4" fontId="1" fillId="0" borderId="65" xfId="2" applyNumberFormat="1" applyFont="1" applyFill="1" applyBorder="1" applyAlignment="1">
      <alignment horizontal="left" wrapText="1"/>
    </xf>
    <xf numFmtId="3" fontId="11" fillId="0" borderId="0" xfId="2" applyNumberFormat="1" applyFont="1" applyFill="1" applyBorder="1" applyAlignment="1">
      <alignment vertical="center" wrapText="1"/>
    </xf>
    <xf numFmtId="0" fontId="2" fillId="0" borderId="0" xfId="1932" applyFont="1" applyAlignment="1">
      <alignment horizontal="left" wrapText="1"/>
    </xf>
    <xf numFmtId="0" fontId="11" fillId="0" borderId="11" xfId="2" applyFont="1" applyFill="1" applyBorder="1" applyAlignment="1">
      <alignment horizontal="center" wrapText="1"/>
    </xf>
    <xf numFmtId="0" fontId="11" fillId="0" borderId="14" xfId="2" applyFont="1" applyFill="1" applyBorder="1" applyAlignment="1">
      <alignment horizontal="center" wrapText="1"/>
    </xf>
    <xf numFmtId="0" fontId="11" fillId="0" borderId="12" xfId="2" applyFont="1" applyFill="1" applyBorder="1" applyAlignment="1">
      <alignment horizontal="center" vertical="center" wrapText="1"/>
    </xf>
    <xf numFmtId="0" fontId="11" fillId="0" borderId="65" xfId="2" applyFont="1" applyFill="1" applyBorder="1" applyAlignment="1">
      <alignment horizontal="center" vertical="center" wrapText="1"/>
    </xf>
    <xf numFmtId="0" fontId="11" fillId="0" borderId="24" xfId="2" applyFont="1" applyFill="1" applyBorder="1" applyAlignment="1">
      <alignment horizontal="center" vertical="center" wrapText="1"/>
    </xf>
    <xf numFmtId="0" fontId="11" fillId="0" borderId="25" xfId="2" applyFont="1" applyFill="1" applyBorder="1" applyAlignment="1">
      <alignment horizontal="center" vertical="center" wrapText="1"/>
    </xf>
    <xf numFmtId="0" fontId="11" fillId="0" borderId="26" xfId="2" applyFont="1" applyFill="1" applyBorder="1" applyAlignment="1">
      <alignment horizontal="center" vertical="center" wrapText="1"/>
    </xf>
    <xf numFmtId="0" fontId="11" fillId="0" borderId="13" xfId="2" applyFont="1" applyFill="1" applyBorder="1" applyAlignment="1">
      <alignment horizontal="center" vertical="center" wrapText="1"/>
    </xf>
    <xf numFmtId="0" fontId="11" fillId="0" borderId="15" xfId="2" applyFont="1" applyFill="1" applyBorder="1" applyAlignment="1">
      <alignment horizontal="center" vertical="center" wrapText="1"/>
    </xf>
    <xf numFmtId="0" fontId="2" fillId="3" borderId="3" xfId="2" applyFont="1" applyFill="1" applyBorder="1" applyAlignment="1">
      <alignment horizontal="center" vertical="center" wrapText="1"/>
    </xf>
    <xf numFmtId="0" fontId="2" fillId="3" borderId="5" xfId="2" applyFont="1" applyFill="1" applyBorder="1" applyAlignment="1">
      <alignment horizontal="center" vertical="center" wrapText="1"/>
    </xf>
    <xf numFmtId="0" fontId="11" fillId="3" borderId="3" xfId="2" applyFont="1" applyFill="1" applyBorder="1" applyAlignment="1">
      <alignment horizontal="center" vertical="center" wrapText="1"/>
    </xf>
    <xf numFmtId="0" fontId="11" fillId="3" borderId="4" xfId="2" applyFont="1" applyFill="1" applyBorder="1" applyAlignment="1">
      <alignment horizontal="center" vertical="center" wrapText="1"/>
    </xf>
    <xf numFmtId="0" fontId="11" fillId="0" borderId="0" xfId="2" applyFont="1" applyFill="1" applyAlignment="1">
      <alignment horizontal="left" wrapText="1"/>
    </xf>
    <xf numFmtId="0" fontId="2" fillId="3" borderId="65" xfId="2" applyFont="1" applyFill="1" applyBorder="1" applyAlignment="1">
      <alignment horizontal="center" wrapText="1"/>
    </xf>
    <xf numFmtId="49" fontId="2" fillId="0" borderId="65" xfId="2" applyNumberFormat="1" applyFont="1" applyFill="1" applyBorder="1" applyAlignment="1">
      <alignment horizontal="center" vertical="center" wrapText="1"/>
    </xf>
    <xf numFmtId="0" fontId="2" fillId="0" borderId="3" xfId="2" applyFont="1" applyFill="1" applyBorder="1" applyAlignment="1">
      <alignment horizontal="center" vertical="center" wrapText="1"/>
    </xf>
    <xf numFmtId="0" fontId="2" fillId="0" borderId="5" xfId="2" applyFont="1" applyFill="1" applyBorder="1" applyAlignment="1">
      <alignment horizontal="center" vertical="center" wrapText="1"/>
    </xf>
    <xf numFmtId="0" fontId="2" fillId="0" borderId="4" xfId="2" applyFont="1" applyFill="1" applyBorder="1" applyAlignment="1">
      <alignment horizontal="center" vertical="center" wrapText="1"/>
    </xf>
    <xf numFmtId="49" fontId="181" fillId="0" borderId="3" xfId="1932" applyNumberFormat="1" applyBorder="1" applyAlignment="1">
      <alignment horizontal="center" vertical="center"/>
    </xf>
    <xf numFmtId="49" fontId="181" fillId="0" borderId="5" xfId="1932" applyNumberFormat="1" applyBorder="1" applyAlignment="1">
      <alignment horizontal="center" vertical="center"/>
    </xf>
    <xf numFmtId="49" fontId="181" fillId="0" borderId="4" xfId="1932" applyNumberFormat="1" applyBorder="1" applyAlignment="1">
      <alignment horizontal="center" vertical="center"/>
    </xf>
    <xf numFmtId="0" fontId="13" fillId="0" borderId="33" xfId="2" applyFont="1" applyFill="1" applyBorder="1" applyAlignment="1">
      <alignment horizontal="center" vertical="top" wrapText="1"/>
    </xf>
    <xf numFmtId="0" fontId="11" fillId="3" borderId="3" xfId="2" applyFont="1" applyFill="1" applyBorder="1" applyAlignment="1">
      <alignment horizontal="center" vertical="center"/>
    </xf>
    <xf numFmtId="0" fontId="11" fillId="3" borderId="5" xfId="2" applyFont="1" applyFill="1" applyBorder="1" applyAlignment="1">
      <alignment horizontal="center" vertical="center"/>
    </xf>
    <xf numFmtId="0" fontId="11" fillId="3" borderId="4" xfId="2" applyFont="1" applyFill="1" applyBorder="1" applyAlignment="1">
      <alignment horizontal="center" vertical="center"/>
    </xf>
    <xf numFmtId="0" fontId="2" fillId="3" borderId="4" xfId="2" applyFont="1" applyFill="1" applyBorder="1" applyAlignment="1">
      <alignment horizontal="center" vertical="center" wrapText="1"/>
    </xf>
    <xf numFmtId="0" fontId="11" fillId="3" borderId="65" xfId="2" applyFont="1" applyFill="1" applyBorder="1" applyAlignment="1">
      <alignment horizontal="center" vertical="center"/>
    </xf>
    <xf numFmtId="49" fontId="2" fillId="3" borderId="65" xfId="2" applyNumberFormat="1" applyFont="1" applyFill="1" applyBorder="1" applyAlignment="1">
      <alignment horizontal="center" vertical="center" wrapText="1"/>
    </xf>
    <xf numFmtId="0" fontId="11" fillId="0" borderId="3" xfId="2" applyFont="1" applyFill="1" applyBorder="1" applyAlignment="1">
      <alignment horizontal="center" vertical="center"/>
    </xf>
    <xf numFmtId="0" fontId="11" fillId="0" borderId="5" xfId="2" applyFont="1" applyFill="1" applyBorder="1" applyAlignment="1">
      <alignment horizontal="center" vertical="center"/>
    </xf>
    <xf numFmtId="0" fontId="11" fillId="0" borderId="4" xfId="2" applyFont="1" applyFill="1" applyBorder="1" applyAlignment="1">
      <alignment horizontal="center" vertical="center"/>
    </xf>
    <xf numFmtId="0" fontId="2" fillId="0" borderId="65" xfId="2" applyFont="1" applyFill="1" applyBorder="1" applyAlignment="1">
      <alignment horizontal="center" vertical="center" wrapText="1"/>
    </xf>
    <xf numFmtId="2" fontId="2" fillId="0" borderId="0" xfId="2375" applyNumberFormat="1" applyFont="1" applyFill="1" applyBorder="1" applyAlignment="1">
      <alignment horizontal="center" vertical="center" wrapText="1"/>
    </xf>
    <xf numFmtId="0" fontId="0" fillId="0" borderId="0" xfId="0" applyFill="1" applyAlignment="1"/>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wrapText="1"/>
    </xf>
    <xf numFmtId="17" fontId="2" fillId="0" borderId="3" xfId="2" applyNumberFormat="1" applyFont="1" applyFill="1" applyBorder="1" applyAlignment="1">
      <alignment horizontal="center" vertical="center" wrapText="1"/>
    </xf>
    <xf numFmtId="17" fontId="2" fillId="0" borderId="5" xfId="2" applyNumberFormat="1" applyFont="1" applyFill="1" applyBorder="1" applyAlignment="1">
      <alignment horizontal="center" vertical="center" wrapText="1"/>
    </xf>
    <xf numFmtId="17" fontId="2" fillId="0" borderId="4" xfId="2" applyNumberFormat="1" applyFont="1" applyFill="1" applyBorder="1" applyAlignment="1">
      <alignment horizontal="center" vertical="center" wrapText="1"/>
    </xf>
    <xf numFmtId="0" fontId="11" fillId="0" borderId="0" xfId="0" applyFont="1" applyFill="1" applyAlignment="1">
      <alignment horizontal="right"/>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1" fillId="0" borderId="65" xfId="2" applyFont="1" applyFill="1" applyBorder="1" applyAlignment="1">
      <alignment horizontal="center" wrapText="1"/>
    </xf>
    <xf numFmtId="0" fontId="2" fillId="0" borderId="65" xfId="2" applyFont="1" applyFill="1" applyBorder="1" applyAlignment="1">
      <alignment horizontal="center" wrapText="1"/>
    </xf>
    <xf numFmtId="0" fontId="11" fillId="0" borderId="65" xfId="2" applyFont="1" applyFill="1" applyBorder="1" applyAlignment="1">
      <alignment horizontal="center" vertical="center"/>
    </xf>
    <xf numFmtId="0" fontId="6" fillId="0" borderId="65" xfId="2" applyFont="1" applyFill="1" applyBorder="1" applyAlignment="1">
      <alignment horizontal="center" wrapText="1"/>
    </xf>
    <xf numFmtId="0" fontId="29" fillId="0" borderId="65" xfId="2" applyFont="1" applyFill="1" applyBorder="1" applyAlignment="1">
      <alignment horizontal="center" vertical="center" wrapText="1"/>
    </xf>
    <xf numFmtId="4" fontId="11" fillId="0" borderId="65" xfId="2" applyNumberFormat="1" applyFont="1" applyFill="1" applyBorder="1" applyAlignment="1">
      <alignment horizontal="center" vertical="center" wrapText="1"/>
    </xf>
    <xf numFmtId="4" fontId="11" fillId="0" borderId="65" xfId="2" applyNumberFormat="1" applyFont="1" applyFill="1" applyBorder="1" applyAlignment="1">
      <alignment horizontal="center" vertical="center"/>
    </xf>
    <xf numFmtId="3" fontId="11" fillId="0" borderId="65" xfId="2" applyNumberFormat="1" applyFont="1" applyFill="1" applyBorder="1" applyAlignment="1">
      <alignment horizontal="center" vertical="center" wrapText="1"/>
    </xf>
    <xf numFmtId="4" fontId="14" fillId="0" borderId="65" xfId="2" applyNumberFormat="1" applyFont="1" applyFill="1" applyBorder="1" applyAlignment="1">
      <alignment horizontal="center" wrapText="1"/>
    </xf>
    <xf numFmtId="169" fontId="11" fillId="0" borderId="65" xfId="2" applyNumberFormat="1" applyFont="1" applyFill="1" applyBorder="1" applyAlignment="1">
      <alignment horizontal="center" vertical="center" wrapText="1"/>
    </xf>
    <xf numFmtId="4" fontId="11" fillId="0" borderId="3" xfId="2" applyNumberFormat="1" applyFont="1" applyFill="1" applyBorder="1" applyAlignment="1">
      <alignment horizontal="center" vertical="center" wrapText="1"/>
    </xf>
    <xf numFmtId="4" fontId="11" fillId="0" borderId="5" xfId="2" applyNumberFormat="1" applyFont="1" applyFill="1" applyBorder="1" applyAlignment="1">
      <alignment horizontal="center" vertical="center" wrapText="1"/>
    </xf>
    <xf numFmtId="4" fontId="11" fillId="0" borderId="4" xfId="2" applyNumberFormat="1" applyFont="1" applyFill="1" applyBorder="1" applyAlignment="1">
      <alignment horizontal="center" vertical="center" wrapText="1"/>
    </xf>
    <xf numFmtId="4" fontId="14" fillId="0" borderId="65" xfId="2" applyNumberFormat="1" applyFont="1" applyFill="1" applyBorder="1" applyAlignment="1">
      <alignment horizontal="center" vertical="center" wrapText="1"/>
    </xf>
    <xf numFmtId="4" fontId="11" fillId="0" borderId="3" xfId="2390" applyNumberFormat="1" applyFont="1" applyFill="1" applyBorder="1" applyAlignment="1">
      <alignment horizontal="center" vertical="center" wrapText="1"/>
    </xf>
    <xf numFmtId="4" fontId="11" fillId="0" borderId="5" xfId="2390" applyNumberFormat="1" applyFont="1" applyFill="1" applyBorder="1" applyAlignment="1">
      <alignment horizontal="center" vertical="center" wrapText="1"/>
    </xf>
    <xf numFmtId="4" fontId="11" fillId="0" borderId="4" xfId="2390" applyNumberFormat="1" applyFont="1" applyFill="1" applyBorder="1" applyAlignment="1">
      <alignment horizontal="center" vertical="center" wrapText="1"/>
    </xf>
    <xf numFmtId="4" fontId="14" fillId="0" borderId="76" xfId="2" applyNumberFormat="1" applyFont="1" applyFill="1" applyBorder="1" applyAlignment="1">
      <alignment horizontal="center" vertical="center" wrapText="1"/>
    </xf>
    <xf numFmtId="4" fontId="14" fillId="0" borderId="32" xfId="2" applyNumberFormat="1" applyFont="1" applyFill="1" applyBorder="1" applyAlignment="1">
      <alignment horizontal="center" vertical="center" wrapText="1"/>
    </xf>
    <xf numFmtId="4" fontId="14" fillId="0" borderId="75" xfId="2" applyNumberFormat="1" applyFont="1" applyFill="1" applyBorder="1" applyAlignment="1">
      <alignment horizontal="center" vertical="center" wrapText="1"/>
    </xf>
    <xf numFmtId="0" fontId="11" fillId="0" borderId="0" xfId="2" applyFont="1" applyFill="1" applyAlignment="1">
      <alignment horizontal="justify" wrapText="1"/>
    </xf>
    <xf numFmtId="0" fontId="4" fillId="0" borderId="0" xfId="0" applyFont="1" applyAlignment="1">
      <alignment horizontal="left" wrapText="1"/>
    </xf>
    <xf numFmtId="0" fontId="1" fillId="0" borderId="0" xfId="0" applyFont="1" applyAlignment="1">
      <alignment horizontal="left"/>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0" borderId="65" xfId="0" applyFont="1" applyBorder="1" applyAlignment="1">
      <alignment horizontal="center" vertical="center"/>
    </xf>
    <xf numFmtId="0" fontId="2" fillId="0" borderId="3"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wrapText="1"/>
    </xf>
    <xf numFmtId="0" fontId="3" fillId="0" borderId="4" xfId="0" applyFont="1" applyBorder="1" applyAlignment="1">
      <alignment horizontal="center" wrapText="1"/>
    </xf>
    <xf numFmtId="0" fontId="3" fillId="0" borderId="65" xfId="0" applyFont="1" applyBorder="1" applyAlignment="1">
      <alignment horizont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2" fillId="0" borderId="65" xfId="0" applyFont="1" applyBorder="1" applyAlignment="1">
      <alignment horizontal="center" wrapText="1"/>
    </xf>
    <xf numFmtId="49" fontId="2" fillId="0" borderId="3" xfId="2" applyNumberFormat="1" applyFont="1" applyFill="1" applyBorder="1" applyAlignment="1">
      <alignment horizontal="center" vertical="center" wrapText="1"/>
    </xf>
    <xf numFmtId="49" fontId="2" fillId="0" borderId="5" xfId="2" applyNumberFormat="1" applyFont="1" applyFill="1" applyBorder="1" applyAlignment="1">
      <alignment horizontal="center" vertical="center" wrapText="1"/>
    </xf>
    <xf numFmtId="0" fontId="2" fillId="0" borderId="76" xfId="2" applyFont="1" applyFill="1" applyBorder="1" applyAlignment="1">
      <alignment horizontal="center" vertical="center" wrapText="1"/>
    </xf>
    <xf numFmtId="0" fontId="2" fillId="0" borderId="32" xfId="2" applyFont="1" applyFill="1" applyBorder="1" applyAlignment="1">
      <alignment horizontal="center" vertical="center" wrapText="1"/>
    </xf>
    <xf numFmtId="0" fontId="2" fillId="0" borderId="76" xfId="2" applyFont="1" applyFill="1" applyBorder="1" applyAlignment="1">
      <alignment horizontal="center" wrapText="1"/>
    </xf>
    <xf numFmtId="4" fontId="11" fillId="0" borderId="0" xfId="2" applyNumberFormat="1" applyFont="1" applyFill="1" applyAlignment="1">
      <alignment horizontal="center" wrapText="1"/>
    </xf>
    <xf numFmtId="4" fontId="11" fillId="0" borderId="0" xfId="2" applyNumberFormat="1" applyFont="1" applyFill="1" applyAlignment="1">
      <alignment horizontal="left" wrapText="1"/>
    </xf>
    <xf numFmtId="4" fontId="2" fillId="0" borderId="16" xfId="2" applyNumberFormat="1" applyFont="1" applyFill="1" applyBorder="1" applyAlignment="1">
      <alignment horizontal="center" vertical="center" wrapText="1"/>
    </xf>
    <xf numFmtId="4" fontId="2" fillId="0" borderId="17" xfId="2" applyNumberFormat="1" applyFont="1" applyFill="1" applyBorder="1" applyAlignment="1">
      <alignment horizontal="center" vertical="center" wrapText="1"/>
    </xf>
    <xf numFmtId="4" fontId="2" fillId="0" borderId="90" xfId="2" applyNumberFormat="1" applyFont="1" applyFill="1" applyBorder="1" applyAlignment="1">
      <alignment horizontal="center" vertical="center" wrapText="1"/>
    </xf>
    <xf numFmtId="3" fontId="11" fillId="0" borderId="89" xfId="2" applyNumberFormat="1" applyFont="1" applyFill="1" applyBorder="1" applyAlignment="1">
      <alignment horizontal="center" vertical="center" wrapText="1"/>
    </xf>
    <xf numFmtId="3" fontId="11" fillId="0" borderId="5" xfId="2" applyNumberFormat="1" applyFont="1" applyFill="1" applyBorder="1" applyAlignment="1">
      <alignment horizontal="center" vertical="center" wrapText="1"/>
    </xf>
    <xf numFmtId="3" fontId="11" fillId="0" borderId="4" xfId="2" applyNumberFormat="1" applyFont="1" applyFill="1" applyBorder="1" applyAlignment="1">
      <alignment horizontal="center" vertical="center" wrapText="1"/>
    </xf>
    <xf numFmtId="4" fontId="2" fillId="0" borderId="3" xfId="2" applyNumberFormat="1" applyFont="1" applyFill="1" applyBorder="1" applyAlignment="1">
      <alignment horizontal="center" vertical="center" wrapText="1"/>
    </xf>
    <xf numFmtId="4" fontId="2" fillId="0" borderId="5" xfId="2" applyNumberFormat="1" applyFont="1" applyFill="1" applyBorder="1" applyAlignment="1">
      <alignment horizontal="center" vertical="center" wrapText="1"/>
    </xf>
    <xf numFmtId="4" fontId="2" fillId="0" borderId="4" xfId="2" applyNumberFormat="1" applyFont="1" applyFill="1" applyBorder="1" applyAlignment="1">
      <alignment horizontal="center" vertical="center" wrapText="1"/>
    </xf>
    <xf numFmtId="4" fontId="2" fillId="0" borderId="65" xfId="2" applyNumberFormat="1" applyFont="1" applyFill="1" applyBorder="1" applyAlignment="1">
      <alignment horizontal="center" vertical="center" wrapText="1"/>
    </xf>
    <xf numFmtId="4" fontId="2" fillId="0" borderId="76" xfId="2" applyNumberFormat="1" applyFont="1" applyFill="1" applyBorder="1" applyAlignment="1">
      <alignment horizontal="center" vertical="center" wrapText="1"/>
    </xf>
    <xf numFmtId="4" fontId="2" fillId="0" borderId="32" xfId="2" applyNumberFormat="1" applyFont="1" applyFill="1" applyBorder="1" applyAlignment="1">
      <alignment horizontal="center" vertical="center" wrapText="1"/>
    </xf>
    <xf numFmtId="4" fontId="2" fillId="0" borderId="75" xfId="2" applyNumberFormat="1" applyFont="1" applyFill="1" applyBorder="1" applyAlignment="1">
      <alignment horizontal="center" vertical="center" wrapText="1"/>
    </xf>
    <xf numFmtId="4" fontId="2" fillId="0" borderId="11" xfId="2" applyNumberFormat="1" applyFont="1" applyFill="1" applyBorder="1" applyAlignment="1">
      <alignment horizontal="center" wrapText="1"/>
    </xf>
    <xf numFmtId="4" fontId="2" fillId="0" borderId="12" xfId="2" applyNumberFormat="1" applyFont="1" applyFill="1" applyBorder="1" applyAlignment="1">
      <alignment horizontal="center" wrapText="1"/>
    </xf>
    <xf numFmtId="4" fontId="2" fillId="0" borderId="13" xfId="2" applyNumberFormat="1" applyFont="1" applyFill="1" applyBorder="1" applyAlignment="1">
      <alignment horizontal="center" wrapText="1"/>
    </xf>
    <xf numFmtId="4" fontId="11" fillId="0" borderId="65" xfId="2" applyNumberFormat="1" applyFont="1" applyFill="1" applyBorder="1" applyAlignment="1">
      <alignment horizontal="center" wrapText="1"/>
    </xf>
    <xf numFmtId="4" fontId="2" fillId="0" borderId="75" xfId="2" applyNumberFormat="1" applyFont="1" applyFill="1" applyBorder="1" applyAlignment="1">
      <alignment horizontal="center" wrapText="1"/>
    </xf>
    <xf numFmtId="4" fontId="2" fillId="0" borderId="65" xfId="2" applyNumberFormat="1" applyFont="1" applyFill="1" applyBorder="1" applyAlignment="1">
      <alignment horizontal="center" wrapText="1"/>
    </xf>
    <xf numFmtId="4" fontId="2" fillId="0" borderId="15" xfId="2" applyNumberFormat="1" applyFont="1" applyFill="1" applyBorder="1" applyAlignment="1">
      <alignment horizontal="center" wrapText="1"/>
    </xf>
    <xf numFmtId="4" fontId="2" fillId="0" borderId="20" xfId="2" applyNumberFormat="1" applyFont="1" applyFill="1" applyBorder="1" applyAlignment="1">
      <alignment horizontal="center" vertical="center" wrapText="1"/>
    </xf>
    <xf numFmtId="4" fontId="2" fillId="0" borderId="21" xfId="2" applyNumberFormat="1" applyFont="1" applyFill="1" applyBorder="1" applyAlignment="1">
      <alignment horizontal="center" vertical="center" wrapText="1"/>
    </xf>
    <xf numFmtId="4" fontId="2" fillId="0" borderId="22" xfId="2" applyNumberFormat="1" applyFont="1" applyFill="1" applyBorder="1" applyAlignment="1">
      <alignment horizontal="center" vertical="center" wrapText="1"/>
    </xf>
    <xf numFmtId="4" fontId="2" fillId="0" borderId="1" xfId="2" applyNumberFormat="1" applyFont="1" applyFill="1" applyBorder="1" applyAlignment="1">
      <alignment horizontal="center" vertical="center" wrapText="1"/>
    </xf>
    <xf numFmtId="4" fontId="2" fillId="0" borderId="18" xfId="2" applyNumberFormat="1" applyFont="1" applyFill="1" applyBorder="1" applyAlignment="1">
      <alignment horizontal="center" vertical="center" wrapText="1"/>
    </xf>
    <xf numFmtId="4" fontId="2" fillId="0" borderId="19" xfId="2" applyNumberFormat="1" applyFont="1" applyFill="1" applyBorder="1" applyAlignment="1">
      <alignment horizontal="center" vertical="center" wrapText="1"/>
    </xf>
    <xf numFmtId="4" fontId="2" fillId="0" borderId="2" xfId="2" applyNumberFormat="1" applyFont="1" applyFill="1" applyBorder="1" applyAlignment="1">
      <alignment horizontal="center" vertical="center" wrapText="1"/>
    </xf>
    <xf numFmtId="4" fontId="2" fillId="0" borderId="2" xfId="2" applyNumberFormat="1" applyFont="1" applyFill="1" applyBorder="1" applyAlignment="1">
      <alignment horizontal="center" wrapText="1"/>
    </xf>
    <xf numFmtId="4" fontId="2" fillId="0" borderId="1" xfId="2" applyNumberFormat="1" applyFont="1" applyFill="1" applyBorder="1" applyAlignment="1">
      <alignment horizontal="center" wrapText="1"/>
    </xf>
    <xf numFmtId="4" fontId="10" fillId="0" borderId="0" xfId="2" applyNumberFormat="1" applyFont="1" applyFill="1" applyAlignment="1">
      <alignment horizontal="center" wrapText="1"/>
    </xf>
    <xf numFmtId="4" fontId="13" fillId="0" borderId="0" xfId="2" applyNumberFormat="1" applyFont="1" applyFill="1" applyBorder="1" applyAlignment="1">
      <alignment horizontal="center" vertical="center" wrapText="1"/>
    </xf>
    <xf numFmtId="4" fontId="14" fillId="0" borderId="0" xfId="2" applyNumberFormat="1" applyFont="1" applyFill="1" applyBorder="1" applyAlignment="1">
      <alignment horizontal="center" vertical="center" wrapText="1"/>
    </xf>
    <xf numFmtId="4" fontId="11" fillId="0" borderId="1" xfId="2" applyNumberFormat="1" applyFont="1" applyFill="1" applyBorder="1" applyAlignment="1">
      <alignment horizontal="center" wrapText="1"/>
    </xf>
    <xf numFmtId="4" fontId="11" fillId="0" borderId="1" xfId="2" applyNumberFormat="1" applyFont="1" applyFill="1" applyBorder="1" applyAlignment="1">
      <alignment horizontal="center" vertical="center" wrapText="1"/>
    </xf>
    <xf numFmtId="0" fontId="2" fillId="0" borderId="77" xfId="2" applyFont="1" applyFill="1" applyBorder="1" applyAlignment="1">
      <alignment horizontal="center" vertical="center" wrapText="1"/>
    </xf>
    <xf numFmtId="0" fontId="2" fillId="0" borderId="75" xfId="2" applyFont="1" applyFill="1" applyBorder="1" applyAlignment="1">
      <alignment horizontal="center" vertical="center" wrapText="1"/>
    </xf>
    <xf numFmtId="0" fontId="2" fillId="0" borderId="80" xfId="2" applyFont="1" applyFill="1" applyBorder="1" applyAlignment="1">
      <alignment horizontal="center" wrapText="1"/>
    </xf>
    <xf numFmtId="0" fontId="2" fillId="0" borderId="4" xfId="2" applyFont="1" applyFill="1" applyBorder="1" applyAlignment="1">
      <alignment horizontal="center" wrapText="1"/>
    </xf>
    <xf numFmtId="0" fontId="2" fillId="0" borderId="81" xfId="2" applyFont="1" applyFill="1" applyBorder="1" applyAlignment="1">
      <alignment horizontal="center" wrapText="1"/>
    </xf>
    <xf numFmtId="14" fontId="2" fillId="0" borderId="3" xfId="2" applyNumberFormat="1" applyFont="1" applyFill="1" applyBorder="1" applyAlignment="1">
      <alignment horizontal="center" vertical="center" wrapText="1"/>
    </xf>
    <xf numFmtId="14" fontId="2" fillId="0" borderId="5" xfId="2" applyNumberFormat="1" applyFont="1" applyFill="1" applyBorder="1" applyAlignment="1">
      <alignment horizontal="center" vertical="center" wrapText="1"/>
    </xf>
    <xf numFmtId="14" fontId="2" fillId="0" borderId="4" xfId="2" applyNumberFormat="1" applyFont="1" applyFill="1" applyBorder="1" applyAlignment="1">
      <alignment horizontal="center" vertical="center" wrapText="1"/>
    </xf>
    <xf numFmtId="49" fontId="2" fillId="0" borderId="4" xfId="2" applyNumberFormat="1" applyFont="1" applyFill="1" applyBorder="1" applyAlignment="1">
      <alignment horizontal="center" vertical="center" wrapText="1"/>
    </xf>
    <xf numFmtId="0" fontId="2" fillId="0" borderId="15" xfId="2" applyFont="1" applyFill="1" applyBorder="1" applyAlignment="1">
      <alignment horizontal="center" wrapText="1"/>
    </xf>
    <xf numFmtId="0" fontId="2" fillId="0" borderId="3" xfId="1874" applyFont="1" applyFill="1" applyBorder="1" applyAlignment="1">
      <alignment horizontal="center" vertical="center" wrapText="1"/>
    </xf>
    <xf numFmtId="0" fontId="2" fillId="0" borderId="5" xfId="1874" applyFont="1" applyFill="1" applyBorder="1" applyAlignment="1">
      <alignment horizontal="center" vertical="center" wrapText="1"/>
    </xf>
    <xf numFmtId="0" fontId="2" fillId="0" borderId="4" xfId="1874" applyFont="1" applyFill="1" applyBorder="1" applyAlignment="1">
      <alignment horizontal="center" vertical="center" wrapText="1"/>
    </xf>
    <xf numFmtId="0" fontId="2" fillId="0" borderId="76" xfId="1874" applyFont="1" applyFill="1" applyBorder="1" applyAlignment="1">
      <alignment horizontal="center" vertical="center" wrapText="1"/>
    </xf>
    <xf numFmtId="0" fontId="2" fillId="0" borderId="77" xfId="1874" applyFont="1" applyFill="1" applyBorder="1" applyAlignment="1">
      <alignment horizontal="center" vertical="center" wrapText="1"/>
    </xf>
    <xf numFmtId="0" fontId="2" fillId="0" borderId="75" xfId="1874" applyFont="1" applyFill="1" applyBorder="1" applyAlignment="1">
      <alignment horizontal="center" vertical="center" wrapText="1"/>
    </xf>
    <xf numFmtId="49" fontId="2" fillId="0" borderId="3" xfId="1874" applyNumberFormat="1" applyFont="1" applyFill="1" applyBorder="1" applyAlignment="1">
      <alignment horizontal="center" vertical="center" wrapText="1"/>
    </xf>
    <xf numFmtId="49" fontId="2" fillId="0" borderId="5" xfId="1874" applyNumberFormat="1" applyFont="1" applyFill="1" applyBorder="1" applyAlignment="1">
      <alignment horizontal="center" vertical="center" wrapText="1"/>
    </xf>
    <xf numFmtId="49" fontId="2" fillId="0" borderId="4" xfId="1874" applyNumberFormat="1" applyFont="1" applyFill="1" applyBorder="1" applyAlignment="1">
      <alignment horizontal="center" vertical="center" wrapText="1"/>
    </xf>
    <xf numFmtId="17" fontId="2" fillId="0" borderId="3" xfId="1874" applyNumberFormat="1" applyFont="1" applyFill="1" applyBorder="1" applyAlignment="1">
      <alignment horizontal="center" vertical="center" wrapText="1"/>
    </xf>
    <xf numFmtId="17" fontId="2" fillId="0" borderId="5" xfId="1874" applyNumberFormat="1" applyFont="1" applyFill="1" applyBorder="1" applyAlignment="1">
      <alignment horizontal="center" vertical="center" wrapText="1"/>
    </xf>
    <xf numFmtId="17" fontId="2" fillId="0" borderId="4" xfId="1874" applyNumberFormat="1" applyFont="1" applyFill="1" applyBorder="1" applyAlignment="1">
      <alignment horizontal="center" vertical="center" wrapText="1"/>
    </xf>
    <xf numFmtId="0" fontId="2" fillId="0" borderId="65" xfId="1874" applyFont="1" applyFill="1" applyBorder="1" applyAlignment="1">
      <alignment horizontal="center" vertical="center" wrapText="1"/>
    </xf>
    <xf numFmtId="0" fontId="2" fillId="0" borderId="82" xfId="1874" applyFont="1" applyFill="1" applyBorder="1" applyAlignment="1">
      <alignment horizontal="center" vertical="center" wrapText="1"/>
    </xf>
    <xf numFmtId="0" fontId="11" fillId="0" borderId="3" xfId="1874" applyFont="1" applyFill="1" applyBorder="1" applyAlignment="1">
      <alignment horizontal="center" vertical="center"/>
    </xf>
    <xf numFmtId="0" fontId="11" fillId="0" borderId="5" xfId="1874" applyFont="1" applyFill="1" applyBorder="1" applyAlignment="1">
      <alignment horizontal="center" vertical="center"/>
    </xf>
    <xf numFmtId="0" fontId="11" fillId="0" borderId="4" xfId="1874" applyFont="1" applyFill="1" applyBorder="1" applyAlignment="1">
      <alignment horizontal="center" vertical="center"/>
    </xf>
    <xf numFmtId="0" fontId="2" fillId="0" borderId="80" xfId="1874" applyFont="1" applyFill="1" applyBorder="1" applyAlignment="1">
      <alignment horizontal="center" wrapText="1"/>
    </xf>
    <xf numFmtId="0" fontId="2" fillId="0" borderId="4" xfId="1874" applyFont="1" applyFill="1" applyBorder="1" applyAlignment="1">
      <alignment horizontal="center" wrapText="1"/>
    </xf>
    <xf numFmtId="0" fontId="2" fillId="0" borderId="81" xfId="1874" applyFont="1" applyFill="1" applyBorder="1" applyAlignment="1">
      <alignment horizontal="center" wrapText="1"/>
    </xf>
    <xf numFmtId="0" fontId="11" fillId="0" borderId="11" xfId="1874" applyFont="1" applyFill="1" applyBorder="1" applyAlignment="1">
      <alignment horizontal="center" wrapText="1"/>
    </xf>
    <xf numFmtId="0" fontId="11" fillId="0" borderId="14" xfId="1874" applyFont="1" applyFill="1" applyBorder="1" applyAlignment="1">
      <alignment horizontal="center" wrapText="1"/>
    </xf>
    <xf numFmtId="0" fontId="11" fillId="0" borderId="12" xfId="1874" applyFont="1" applyFill="1" applyBorder="1" applyAlignment="1">
      <alignment horizontal="center" vertical="center" wrapText="1"/>
    </xf>
    <xf numFmtId="0" fontId="11" fillId="0" borderId="65" xfId="1874" applyFont="1" applyFill="1" applyBorder="1" applyAlignment="1">
      <alignment horizontal="center" vertical="center" wrapText="1"/>
    </xf>
    <xf numFmtId="4" fontId="11" fillId="0" borderId="13" xfId="1874" applyNumberFormat="1" applyFont="1" applyFill="1" applyBorder="1" applyAlignment="1">
      <alignment horizontal="center" vertical="center" wrapText="1"/>
    </xf>
    <xf numFmtId="4" fontId="11" fillId="0" borderId="15" xfId="1874" applyNumberFormat="1" applyFont="1" applyFill="1" applyBorder="1" applyAlignment="1">
      <alignment horizontal="center" vertical="center" wrapText="1"/>
    </xf>
  </cellXfs>
  <cellStyles count="2785">
    <cellStyle name=" 1" xfId="30"/>
    <cellStyle name="%" xfId="31"/>
    <cellStyle name="%_Inputs" xfId="2579"/>
    <cellStyle name="%_Inputs (const)" xfId="2580"/>
    <cellStyle name="%_Inputs Co" xfId="32"/>
    <cellStyle name="%_Денежный поток ЗАО ЭПИ-2008г.(в объемах декабря)2811  ПОСЛЕДНИЙ (Перераб. с изм. старахованием)" xfId="33"/>
    <cellStyle name=";;;" xfId="34"/>
    <cellStyle name="ˆ’ŽƒŽ‚›‰" xfId="35"/>
    <cellStyle name="ˆ’ŽƒŽ‚›‰ 2" xfId="36"/>
    <cellStyle name="ˆ’ŽƒŽ‚›‰ 3" xfId="37"/>
    <cellStyle name="_ ТЭЦ февраль 04г" xfId="38"/>
    <cellStyle name="_!!! Приобретение ОС (новая форма)" xfId="39"/>
    <cellStyle name="_!!! Энергия анализ (форма)" xfId="40"/>
    <cellStyle name="_!!!Проект 3 кв ТОиР Красноярск" xfId="41"/>
    <cellStyle name="__БДР и БДДС 2006 г по ПМЭС согл Мазепина" xfId="42"/>
    <cellStyle name="__БДР и БДДС 2006 г по ПМЭС утв 1 2 3 4кв 06 вер 3-2-3 ред Еремкин" xfId="43"/>
    <cellStyle name="__ПЭПиБюджет ЕНЭС ОПМЭС 2006_34млн" xfId="44"/>
    <cellStyle name="__ПЭПиБюджет ЕНЭС ОПМЭС 2006_34млн_15_2 1 6 1" xfId="45"/>
    <cellStyle name="__ПЭПиБюджет ЕНЭС ОПМЭС 2006_34млн_Анализ 15_БДР и БДДС Омское 2007" xfId="46"/>
    <cellStyle name="__ПЭПиБюджет ЕНЭС ОПМЭС 2006_34млн_БДР МСК 1кв07 от Сергея 20 04 07" xfId="47"/>
    <cellStyle name="__ПЭПиБюджет ЕНЭС ОПМЭС 2006_34млн_БДР МСК 1кв07 от Сергея 20 04 07_БДР и БДДС сети ФСК ОП 2008" xfId="48"/>
    <cellStyle name="__ПЭПиБюджет ЕНЭС ОПМЭС 2006_34млн_БДР МСК 1кв07 от Сергея 20 04 07_формы бюджетов к защите 2008 года" xfId="49"/>
    <cellStyle name="__ПЭПиБюджет ЕНЭС ОПМЭС 2006_34млн_формы бюджетов к защите 2008 года" xfId="50"/>
    <cellStyle name="__ПЭПиБюджет на 2006г том числе ПСУиС" xfId="51"/>
    <cellStyle name="__ПЭПиБюджет на 2006г том числе ПСУиС_091105" xfId="52"/>
    <cellStyle name="__ПЭПиБюджет на 2006г том числе ПСУиС_091105_15_2 1 6 1" xfId="53"/>
    <cellStyle name="__ПЭПиБюджет на 2006г том числе ПСУиС_091105_Анализ 15_БДР и БДДС Омское 2007" xfId="54"/>
    <cellStyle name="__ПЭПиБюджет на 2006г том числе ПСУиС_091105_БДР МСК 1кв07 от Сергея 20 04 07" xfId="55"/>
    <cellStyle name="__ПЭПиБюджет на 2006г том числе ПСУиС_091105_БДР МСК 1кв07 от Сергея 20 04 07_БДР и БДДС сети ФСК ОП 2008" xfId="56"/>
    <cellStyle name="__ПЭПиБюджет на 2006г том числе ПСУиС_091105_БДР МСК 1кв07 от Сергея 20 04 07_формы бюджетов к защите 2008 года" xfId="57"/>
    <cellStyle name="__ПЭПиБюджет на 2006г том числе ПСУиС_091105_формы бюджетов к защите 2008 года" xfId="58"/>
    <cellStyle name="__ПЭПиБюджет на 2006г том числе ПСУиС_15_2 1 6 1" xfId="59"/>
    <cellStyle name="__ПЭПиБюджет на 2006г том числе ПСУиС_250106" xfId="60"/>
    <cellStyle name="__ПЭПиБюджет на 2006г том числе ПСУиС_250106_15_2 1 6 1" xfId="61"/>
    <cellStyle name="__ПЭПиБюджет на 2006г том числе ПСУиС_250106_формы бюджетов к защите 2008 года" xfId="62"/>
    <cellStyle name="__ПЭПиБюджет на 2006г том числе ПСУиС_Анализ 15_БДР и БДДС Омское 2007" xfId="63"/>
    <cellStyle name="__ПЭПиБюджет на 2006г том числе ПСУиС_БДР МСК 1кв07 от Сергея 20 04 07" xfId="64"/>
    <cellStyle name="__ПЭПиБюджет на 2006г том числе ПСУиС_БДР МСК 1кв07 от Сергея 20 04 07_БДР и БДДС сети ФСК ОП 2008" xfId="65"/>
    <cellStyle name="__ПЭПиБюджет на 2006г том числе ПСУиС_БДР МСК 1кв07 от Сергея 20 04 07_формы бюджетов к защите 2008 года" xfId="66"/>
    <cellStyle name="__ПЭПиБюджет на 2006г том числе ПСУиС_формы бюджетов к защите 2008 года" xfId="67"/>
    <cellStyle name="_081003 скорректир ЦПид 2008 1" xfId="68"/>
    <cellStyle name="_081003 скорректир ЦПид 2008 1_Книга1" xfId="69"/>
    <cellStyle name="_081003 скорректир ЦПид 2008 1_ПР ОФ на  2010-2014 01 10 2010 2011!!! для ДИиСП (2)" xfId="70"/>
    <cellStyle name="_081003 скорректир ЦПид 2008 1_ПР ОФ на  2010-2014 коррект  26 10 2010" xfId="71"/>
    <cellStyle name="_081003 скорректир ЦПид 2008 1_ПР ОФ на  2010-2014 коррект  26 10 2010 для ДИиСП (2)" xfId="72"/>
    <cellStyle name="_081003 скорректир ЦПид 2008 1_ПР ОФ на  2010-2014 коррект  26 10 2010 для ДИиСП (3)" xfId="73"/>
    <cellStyle name="_081006 прогр АТС и спец 300 млн руб (доп фин)" xfId="74"/>
    <cellStyle name="_081006 прогр АТС и спец 300 млн руб (доп фин)_Книга1" xfId="75"/>
    <cellStyle name="_081006 прогр АТС и спец 300 млн руб (доп фин)_ПР ОФ на  2010-2014 01 10 2010 2011!!! для ДИиСП (2)" xfId="76"/>
    <cellStyle name="_081006 прогр АТС и спец 300 млн руб (доп фин)_ПР ОФ на  2010-2014 коррект  26 10 2010" xfId="77"/>
    <cellStyle name="_081006 прогр АТС и спец 300 млн руб (доп фин)_ПР ОФ на  2010-2014 коррект  26 10 2010 для ДИиСП (2)" xfId="78"/>
    <cellStyle name="_081006 прогр АТС и спец 300 млн руб (доп фин)_ПР ОФ на  2010-2014 коррект  26 10 2010 для ДИиСП (3)" xfId="79"/>
    <cellStyle name="_1 Книга1" xfId="80"/>
    <cellStyle name="_1 Конвертер в новую форму" xfId="81"/>
    <cellStyle name="_1 прил 1" xfId="82"/>
    <cellStyle name="_1 прил 1 к письму о защите 2006г" xfId="83"/>
    <cellStyle name="_1 прил 1 к письму о защите 4кв 05г" xfId="84"/>
    <cellStyle name="_1 Приложение 1" xfId="85"/>
    <cellStyle name="_11_02.08.02.01" xfId="86"/>
    <cellStyle name="_12 пункт МУ №277" xfId="5"/>
    <cellStyle name="_1ПЭПиБюджет на 2006г" xfId="87"/>
    <cellStyle name="_1Форма БДР и БДДС на 2кв 2006" xfId="88"/>
    <cellStyle name="_2 1Расшифровки к ПЭП 2006г" xfId="89"/>
    <cellStyle name="_2 Анализ ст Топливо на 2кв 2006 Забайкальское" xfId="90"/>
    <cellStyle name="_2 ЗСП" xfId="91"/>
    <cellStyle name="_2008_2010 06022008" xfId="92"/>
    <cellStyle name="_2008_2010 06022008_Книга1" xfId="93"/>
    <cellStyle name="_2008_2010 06022008_ПР ОФ на  2010-2014 01 10 2010 2011!!! для ДИиСП (2)" xfId="94"/>
    <cellStyle name="_2008_2010 06022008_ПР ОФ на  2010-2014 коррект  26 10 2010" xfId="95"/>
    <cellStyle name="_2008_2010 06022008_ПР ОФ на  2010-2014 коррект  26 10 2010 для ДИиСП (2)" xfId="96"/>
    <cellStyle name="_2008_2010 06022008_ПР ОФ на  2010-2014 коррект  26 10 2010 для ДИиСП (3)" xfId="97"/>
    <cellStyle name="_2009 предложения РЭК в ФСТ" xfId="6"/>
    <cellStyle name="_206B52E0" xfId="98"/>
    <cellStyle name="_24 05 06_MGTS_Draft_ Model" xfId="99"/>
    <cellStyle name="_2приложение1 форма расчета по Спецодежде ПМЭС1" xfId="100"/>
    <cellStyle name="_3 Анализ отклонений по топливу" xfId="101"/>
    <cellStyle name="_3 БДР по кварталам" xfId="102"/>
    <cellStyle name="_31 декабря 2010" xfId="103"/>
    <cellStyle name="_3Расчет аморт.отчислений квартальный" xfId="104"/>
    <cellStyle name="_4 Анализ ГСМ 2006 Кузбасс" xfId="105"/>
    <cellStyle name="_5 Анализ ГСМ и энергии" xfId="106"/>
    <cellStyle name="_5 Проект согласованного плана Омского ПМЭС на 06г" xfId="107"/>
    <cellStyle name="_57B6AB88" xfId="108"/>
    <cellStyle name="_7-3 17-03-05" xfId="109"/>
    <cellStyle name="_Comma" xfId="110"/>
    <cellStyle name="_Comps_Valuation Dec 2005" xfId="111"/>
    <cellStyle name="_Condition" xfId="112"/>
    <cellStyle name="_Condition-2020" xfId="113"/>
    <cellStyle name="_Currency" xfId="114"/>
    <cellStyle name="_CurrencySpace" xfId="115"/>
    <cellStyle name="_Generation Model_1" xfId="116"/>
    <cellStyle name="_Heading_16 Detail of Key Metrics_mario marco" xfId="117"/>
    <cellStyle name="_Highlight" xfId="118"/>
    <cellStyle name="_IP - v30_1-куратор (081006)" xfId="119"/>
    <cellStyle name="_IP - v31_0 (081010)" xfId="120"/>
    <cellStyle name="_macro 2020" xfId="121"/>
    <cellStyle name="_macro-1 ут" xfId="122"/>
    <cellStyle name="_macro-2 ут" xfId="123"/>
    <cellStyle name="_Model_RAB Мой" xfId="2581"/>
    <cellStyle name="_Model_RAB_MRSK_svod" xfId="124"/>
    <cellStyle name="_Multiple" xfId="125"/>
    <cellStyle name="_MultipleSpace" xfId="126"/>
    <cellStyle name="_Percent" xfId="127"/>
    <cellStyle name="_PercentSpace" xfId="128"/>
    <cellStyle name="_SubHeading_16 Detail of Key Metrics_mario marco" xfId="129"/>
    <cellStyle name="_TableHead" xfId="130"/>
    <cellStyle name="_TableHead_16 Detail of Key Metrics_mario marco" xfId="131"/>
    <cellStyle name="_TableHead_16 Detail of Key Metrics_mario marco_План ФХД котельной (ТЭЦ) от 22.01.08 последняя версия А3" xfId="132"/>
    <cellStyle name="_TableHead_План ФХД котельной (ТЭЦ) от 22.01.08 последняя версия А3" xfId="133"/>
    <cellStyle name="_TableRowHead" xfId="134"/>
    <cellStyle name="_TableSuperHead_Water, IntGas and Other" xfId="135"/>
    <cellStyle name="_Transmission Model final - 22-03-2005" xfId="136"/>
    <cellStyle name="_UBS Flame valuation model v53 - FINAL" xfId="137"/>
    <cellStyle name="_Автотранспорт услуги+аренда расшифровка" xfId="138"/>
    <cellStyle name="_АГ" xfId="139"/>
    <cellStyle name="_Аморт 3 кв + год ФСК" xfId="140"/>
    <cellStyle name="_Амортизация 3 кв 2006 г" xfId="141"/>
    <cellStyle name="_Анализ Забайкальского по Охране за 6 мес 05г" xfId="142"/>
    <cellStyle name="_Анализ командировочных расходов за 6мес" xfId="143"/>
    <cellStyle name="_Анализ ОС 2006 ФСК МСК" xfId="144"/>
    <cellStyle name="_Анализ откл ПЭП и Б" xfId="145"/>
    <cellStyle name="_Анализ платы ТП по 2008г" xfId="7"/>
    <cellStyle name="_Анализ ПЭП Красноярского на 2005г" xfId="146"/>
    <cellStyle name="_Анализ ПЭП Кузбасского ПМЭС на 2006г" xfId="147"/>
    <cellStyle name="_Анализ ПЭП Омского ПМЭС на 2005г" xfId="148"/>
    <cellStyle name="_Анализ ПЭП Омского ПМЭС на 4 кв.2005г" xfId="149"/>
    <cellStyle name="_Анализ СИБИРЬ 2006 исп Финоченко" xfId="150"/>
    <cellStyle name="_банки" xfId="151"/>
    <cellStyle name="_БДДС 1 КВ СВЕРКА" xfId="152"/>
    <cellStyle name="_БДР 4кв и 2006год от Миши 20 12 06" xfId="153"/>
    <cellStyle name="_БДР и БДДС ЕНЭС ТПМЭС на  2006 (план 4 кв-расчет) МСК" xfId="154"/>
    <cellStyle name="_БДР и БДДС нов 2кв 2006" xfId="155"/>
    <cellStyle name="_БДР и БДДС сети ФСК ОП 2007" xfId="156"/>
    <cellStyle name="_БДР и БДДС ТОиР на 4кв 2006ММСК лимит" xfId="157"/>
    <cellStyle name="_БДР_БДДС_4кв06 РАБОЧИЙ-ОН!!!!!!!!!!!!!" xfId="158"/>
    <cellStyle name="_БДРиБДДС на 2кв.2006г" xfId="159"/>
    <cellStyle name="_БДС,БДР Бурятия 4 кв-л ТОиР1" xfId="160"/>
    <cellStyle name="_бюдж" xfId="161"/>
    <cellStyle name="_вар 3 Выгрузка из АРМа БДР 12мес по ФСК от 11_12_06 исп Финоченко" xfId="162"/>
    <cellStyle name="_Ввод" xfId="163"/>
    <cellStyle name="_Ввод 2" xfId="164"/>
    <cellStyle name="_Ввод 3" xfId="165"/>
    <cellStyle name="_Ввод 4" xfId="166"/>
    <cellStyle name="_ВМТ" xfId="167"/>
    <cellStyle name="_ВМТ_Книга1" xfId="168"/>
    <cellStyle name="_ВМТ_ПР ОФ на  2010-2014 01 10 2010 2011!!! для ДИиСП (2)" xfId="169"/>
    <cellStyle name="_ВМТ_ПР ОФ на  2010-2014 коррект  26 10 2010" xfId="170"/>
    <cellStyle name="_ВМТ_ПР ОФ на  2010-2014 коррект  26 10 2010 для ДИиСП (2)" xfId="171"/>
    <cellStyle name="_ВМТ_ПР ОФ на  2010-2014 коррект  26 10 2010 для ДИиСП (3)" xfId="172"/>
    <cellStyle name="_Вопросы 14 07" xfId="173"/>
    <cellStyle name="_Выгрузка из АРМа БДР 9 мес по ФСК от 04_10_06 исп Финоченко" xfId="174"/>
    <cellStyle name="_Выгрузка из АРМа БДР 9 мес по ФСК от 26_09_06 исп Финоченко" xfId="175"/>
    <cellStyle name="_Выгрузка из АРМа БДР и БДДС 6 мес по ФСК от Михи по электр 03 07 06" xfId="176"/>
    <cellStyle name="_выручка по присоединениям2" xfId="2582"/>
    <cellStyle name="_ДДП-ГП_РАО_05042" xfId="177"/>
    <cellStyle name="_Дефицит Выручки-2010" xfId="2583"/>
    <cellStyle name="_Доп вопросы" xfId="178"/>
    <cellStyle name="_Доп вопросы 01 07" xfId="179"/>
    <cellStyle name="_Доп вопросы 08 07" xfId="180"/>
    <cellStyle name="_Доп вопросы 27 06" xfId="181"/>
    <cellStyle name="_Доходник1" xfId="182"/>
    <cellStyle name="_ЕНЭС ТОиР 2кв 06г ОП" xfId="183"/>
    <cellStyle name="_ЕНЭС ТОиР 2кв 06г ОП_15_2 1 6 1" xfId="184"/>
    <cellStyle name="_ЕНЭС ТОиР 2кв 06г ОП_Анализ 15_БДР и БДДС Омское 2007" xfId="185"/>
    <cellStyle name="_ЕНЭС ТОиР 2кв 06г ОП_БДР МСК 1кв07 от Сергея 20 04 07" xfId="186"/>
    <cellStyle name="_ЕНЭС ТОиР 2кв 06г ОП_БДР МСК 1кв07 от Сергея 20 04 07_БДР и БДДС сети ФСК ОП 2008" xfId="187"/>
    <cellStyle name="_ЕНЭС ТОиР 2кв 06г ОП_БДР МСК 1кв07 от Сергея 20 04 07_формы бюджетов к защите 2008 года" xfId="188"/>
    <cellStyle name="_ЕНЭС ТОиР 2кв 06г ОП_формы бюджетов к защите 2008 года" xfId="189"/>
    <cellStyle name="_Замечания по формам" xfId="190"/>
    <cellStyle name="_Затратный_.." xfId="191"/>
    <cellStyle name="_Затратный_МЗ_Сводный" xfId="192"/>
    <cellStyle name="_Затратный_СУЭК" xfId="193"/>
    <cellStyle name="_ЗБП МСК Бурятия  БДР, БДДС 4 кв 2006 г ДЛН" xfId="194"/>
    <cellStyle name="_ЗБП МСК Бурятия  БДР, БДДС 4 кв 2006 г зак с УС (3)" xfId="195"/>
    <cellStyle name="_ЗБП МСК Бурятия Корр по функц бюджетам 3 и 4 кв 2007 год 25 07 07" xfId="196"/>
    <cellStyle name="_ЗБП ФСК  БДР, БДДС на 4 кв 2006 (заказчик)" xfId="197"/>
    <cellStyle name="_ЗБП ФСК  БДР, БДДС на 4 кв 2006 г" xfId="198"/>
    <cellStyle name="_ЗБП ФСК Корр по функц бюджетам 3 и 4 кв 2007 год 25 07 07" xfId="199"/>
    <cellStyle name="_из АРМ расчет БДДС и БДР 12мес 06г" xfId="200"/>
    <cellStyle name="_из АРМ расчет БДДС и БДР 9мес 06г" xfId="201"/>
    <cellStyle name="_Из АРМа БДР 6 мес по ФСК (МСК) от Михи к отчету 03 07 06" xfId="202"/>
    <cellStyle name="_Инструменты`2004" xfId="203"/>
    <cellStyle name="_ИП 17032006" xfId="204"/>
    <cellStyle name="_ИП на 04 10 07 без 20071" xfId="205"/>
    <cellStyle name="_ИП на 04 10 07 без 20071_Книга1" xfId="206"/>
    <cellStyle name="_ИП на 04 10 07 без 20071_ПР ОФ на  2010-2014 01 10 2010 2011!!! для ДИиСП (2)" xfId="207"/>
    <cellStyle name="_ИП на 04 10 07 без 20071_ПР ОФ на  2010-2014 коррект  26 10 2010" xfId="208"/>
    <cellStyle name="_ИП на 04 10 07 без 20071_ПР ОФ на  2010-2014 коррект  26 10 2010 для ДИиСП (2)" xfId="209"/>
    <cellStyle name="_ИП на 04 10 07 без 20071_ПР ОФ на  2010-2014 коррект  26 10 2010 для ДИиСП (3)" xfId="210"/>
    <cellStyle name="_ИП на 04 10 07 после ЧАН" xfId="211"/>
    <cellStyle name="_ИП на 04 10 07 после ЧАН_Книга1" xfId="212"/>
    <cellStyle name="_ИП на 04 10 07 после ЧАН_ПР ОФ на  2010-2014 01 10 2010 2011!!! для ДИиСП (2)" xfId="213"/>
    <cellStyle name="_ИП на 04 10 07 после ЧАН_ПР ОФ на  2010-2014 коррект  26 10 2010" xfId="214"/>
    <cellStyle name="_ИП на 04 10 07 после ЧАН_ПР ОФ на  2010-2014 коррект  26 10 2010 для ДИиСП (2)" xfId="215"/>
    <cellStyle name="_ИП на 04 10 07 после ЧАН_ПР ОФ на  2010-2014 коррект  26 10 2010 для ДИиСП (3)" xfId="216"/>
    <cellStyle name="_ИП на 05.10.07" xfId="217"/>
    <cellStyle name="_ИП на 05.10.07_Книга1" xfId="218"/>
    <cellStyle name="_ИП на 05.10.07_ПР ОФ на  2010-2014 01 10 2010 2011!!! для ДИиСП (2)" xfId="219"/>
    <cellStyle name="_ИП на 05.10.07_ПР ОФ на  2010-2014 коррект  26 10 2010" xfId="220"/>
    <cellStyle name="_ИП на 05.10.07_ПР ОФ на  2010-2014 коррект  26 10 2010 для ДИиСП (2)" xfId="221"/>
    <cellStyle name="_ИП на 05.10.07_ПР ОФ на  2010-2014 коррект  26 10 2010 для ДИиСП (3)" xfId="222"/>
    <cellStyle name="_ИП СО 2006-2010 отпр 22 01 07" xfId="223"/>
    <cellStyle name="_ИП ФСК 10_10_07 куцанкиной" xfId="224"/>
    <cellStyle name="_ИП ФСК 2007-2010" xfId="225"/>
    <cellStyle name="_ИП ФСК 2007-2010 (2)" xfId="226"/>
    <cellStyle name="_ИП ФСК 2007-2010_ИП ФСК 2007-2010 (2)" xfId="227"/>
    <cellStyle name="_ИП ФСК 2007-2010_Лист1" xfId="228"/>
    <cellStyle name="_ИП ФСК 2007-2010_Лист1_1" xfId="229"/>
    <cellStyle name="_ИП ФСК 2007-2010_Свод подрядчиков общий" xfId="230"/>
    <cellStyle name="_ИП ФСК на 2008-2012 17 12 071" xfId="231"/>
    <cellStyle name="_ИПР 2010-14гг прил.1,2,3  20.10.09" xfId="2584"/>
    <cellStyle name="_исп плана по приобр 2к" xfId="232"/>
    <cellStyle name="_Исходные данные для модели" xfId="2585"/>
    <cellStyle name="_к ПЭП Забайкальского ПМЭС на 2кв 05г" xfId="233"/>
    <cellStyle name="_Книга1" xfId="234"/>
    <cellStyle name="_Книга1 2" xfId="235"/>
    <cellStyle name="_Книга1 3" xfId="236"/>
    <cellStyle name="_Книга1_6" xfId="237"/>
    <cellStyle name="_Книга1_Копия АРМ_БП_РСК_V10 0_20100213" xfId="238"/>
    <cellStyle name="_Книга1_Копия АРМ_БП_РСК_V10 0_20100213 2" xfId="239"/>
    <cellStyle name="_Книга1_Копия АРМ_БП_РСК_V10 0_20100213 3" xfId="240"/>
    <cellStyle name="_Книга1_Копия АРМ_БП_РСК_V10 0_20100213_6" xfId="241"/>
    <cellStyle name="_Книга2" xfId="242"/>
    <cellStyle name="_Книга2_1" xfId="243"/>
    <cellStyle name="_Книга3" xfId="244"/>
    <cellStyle name="_Книга6" xfId="245"/>
    <cellStyle name="_Командировочные расходы 2006" xfId="246"/>
    <cellStyle name="_Комплексная по всем затратам ПСУИС" xfId="247"/>
    <cellStyle name="_комплексный" xfId="248"/>
    <cellStyle name="_комплексный1" xfId="249"/>
    <cellStyle name="_Копия 3кв_1" xfId="250"/>
    <cellStyle name="_Копия ЗБП МСК  Чита БДР, БДДС 4 кв 06 ТоиР 26 07 06" xfId="251"/>
    <cellStyle name="_Копия капвлож_бизнес-план25 05_1" xfId="252"/>
    <cellStyle name="_Копия Образец Предложения по корректировке ИП МЭС С-З_3" xfId="253"/>
    <cellStyle name="_Копия Образец Предложения по корректировке ИП МЭС С-З_3_Книга1" xfId="254"/>
    <cellStyle name="_Копия Образец Предложения по корректировке ИП МЭС С-З_3_ПР ОФ на  2010-2014 01 10 2010 2011!!! для ДИиСП (2)" xfId="255"/>
    <cellStyle name="_Копия Образец Предложения по корректировке ИП МЭС С-З_3_ПР ОФ на  2010-2014 коррект  26 10 2010" xfId="256"/>
    <cellStyle name="_Копия Образец Предложения по корректировке ИП МЭС С-З_3_ПР ОФ на  2010-2014 коррект  26 10 2010 для ДИиСП (2)" xfId="257"/>
    <cellStyle name="_Копия Образец Предложения по корректировке ИП МЭС С-З_3_ПР ОФ на  2010-2014 коррект  26 10 2010 для ДИиСП (3)" xfId="258"/>
    <cellStyle name="_Копия ПР ОФ 2010-2014 (исправ версия)" xfId="259"/>
    <cellStyle name="_Копия ПР ОФ 2010-2014 (исправ версия)_Книга1" xfId="260"/>
    <cellStyle name="_Копия ПР ОФ 2010-2014 (исправ версия)_ПР ОФ на  2010-2014 01 10 2010 2011!!! для ДИиСП (2)" xfId="261"/>
    <cellStyle name="_Копия ПР ОФ 2010-2014 (исправ версия)_ПР ОФ на  2010-2014 коррект  26 10 2010" xfId="262"/>
    <cellStyle name="_Копия ПР ОФ 2010-2014 (исправ версия)_ПР ОФ на  2010-2014 коррект  26 10 2010 для ДИиСП (2)" xfId="263"/>
    <cellStyle name="_Копия ПР ОФ 2010-2014 (исправ версия)_ПР ОФ на  2010-2014 коррект  26 10 2010 для ДИиСП (3)" xfId="264"/>
    <cellStyle name="_Копия Предельный тариф на передачу 2008  по предложениям ЦО 1" xfId="8"/>
    <cellStyle name="_Копия Прил 2(Показатели ИП)" xfId="265"/>
    <cellStyle name="_Копия тех.-экон. и фин. показатели" xfId="266"/>
    <cellStyle name="_Копия Форма Корректировки плана ремонта электросетевых объектов ОАО ФСК ЕЭС и МСК на 2007" xfId="267"/>
    <cellStyle name="_Коррект 4кв06 31 10 06" xfId="268"/>
    <cellStyle name="_Корректировка ИП для Боброва" xfId="269"/>
    <cellStyle name="_корректировка КПМЭС 4кв" xfId="270"/>
    <cellStyle name="_корректировка КПМЭС 4кв ФСК 07 11 (2)" xfId="271"/>
    <cellStyle name="_корректировка КПМЭС ТОиР" xfId="272"/>
    <cellStyle name="_корректировка_КПМЭС 4кв" xfId="273"/>
    <cellStyle name="_Краткий анализ 2006г НОВЫЙ" xfId="274"/>
    <cellStyle name="_Лимит 4 кв 06г. (Согл год - утверж 9 мес)" xfId="275"/>
    <cellStyle name="_Лист в ТЭЦ март 04г" xfId="276"/>
    <cellStyle name="_Лист1" xfId="277"/>
    <cellStyle name="_Лист1_1" xfId="278"/>
    <cellStyle name="_Макет_Итоговый лист по анализу ИПР" xfId="2586"/>
    <cellStyle name="_меню по ТП (2)" xfId="2587"/>
    <cellStyle name="_МОДЕЛЬ_1 (2)" xfId="2588"/>
    <cellStyle name="_мтр 2006 год по месяцам" xfId="279"/>
    <cellStyle name="_МЭС Волги ЦПИД 2008-2010гг" xfId="280"/>
    <cellStyle name="_МЭС Волги ЦПИД 2008-2010гг_Книга1" xfId="281"/>
    <cellStyle name="_МЭС Волги ЦПИД 2008-2010гг_ПР ОФ на  2010-2014 01 10 2010 2011!!! для ДИиСП (2)" xfId="282"/>
    <cellStyle name="_МЭС Волги ЦПИД 2008-2010гг_ПР ОФ на  2010-2014 коррект  26 10 2010" xfId="283"/>
    <cellStyle name="_МЭС Волги ЦПИД 2008-2010гг_ПР ОФ на  2010-2014 коррект  26 10 2010 для ДИиСП (2)" xfId="284"/>
    <cellStyle name="_МЭС Волги ЦПИД 2008-2010гг_ПР ОФ на  2010-2014 коррект  26 10 2010 для ДИиСП (3)" xfId="285"/>
    <cellStyle name="_НВВ 2009 постатейно свод по филиалам_09_02_09" xfId="2589"/>
    <cellStyle name="_НВВ 2009 постатейно свод по филиалам_для Валентина" xfId="2590"/>
    <cellStyle name="_некомплекс 2009-2011" xfId="286"/>
    <cellStyle name="_некомплекс 2009-2011_Книга1" xfId="287"/>
    <cellStyle name="_некомплекс 2009-2011_ПР ОФ на  2010-2014 01 10 2010 2011!!! для ДИиСП (2)" xfId="288"/>
    <cellStyle name="_некомплекс 2009-2011_ПР ОФ на  2010-2014 коррект  26 10 2010" xfId="289"/>
    <cellStyle name="_некомплекс 2009-2011_ПР ОФ на  2010-2014 коррект  26 10 2010 для ДИиСП (2)" xfId="290"/>
    <cellStyle name="_некомплекс 2009-2011_ПР ОФ на  2010-2014 коррект  26 10 2010 для ДИиСП (3)" xfId="291"/>
    <cellStyle name="_Новый_КС2_Элпитание в МЭС Юга 5-7-1" xfId="292"/>
    <cellStyle name="_Новый_КС2_Элпитание в МЭС Юга 5-7-1_КПЭ ВВоды ИП 2010 (отправка)" xfId="293"/>
    <cellStyle name="_Новый_КС2_Элпитание в МЭС Юга 5-7-1_КПЭ ВВоды ИП 2010 (посл вар  26 05 11)" xfId="294"/>
    <cellStyle name="_Новый_КС2_Элпитание в МЭС Юга 5-7-1_КПЭ ВВоды ИП 2010 (посл вар  26 05 11) (3)" xfId="295"/>
    <cellStyle name="_Новый_КС2_Элпитание в МЭС Юга 5-7-1_ремонт" xfId="296"/>
    <cellStyle name="_Общий свод 4 декабрь, ноябрь, октябрь" xfId="297"/>
    <cellStyle name="_Омск" xfId="2591"/>
    <cellStyle name="_ОПЕРАТИВКА ГПЭС апрель" xfId="298"/>
    <cellStyle name="_Описание объектов" xfId="299"/>
    <cellStyle name="_Описание объектов_Книга1" xfId="300"/>
    <cellStyle name="_Описание объектов_ПР ОФ на  2010-2014 01 10 2010 2011!!! для ДИиСП (2)" xfId="301"/>
    <cellStyle name="_Описание объектов_ПР ОФ на  2010-2014 коррект  26 10 2010" xfId="302"/>
    <cellStyle name="_Описание объектов_ПР ОФ на  2010-2014 коррект  26 10 2010 для ДИиСП (2)" xfId="303"/>
    <cellStyle name="_Описание объектов_ПР ОФ на  2010-2014 коррект  26 10 2010 для ДИиСП (3)" xfId="304"/>
    <cellStyle name="_ОПМЭС 2004 статья 1_1_1_2" xfId="305"/>
    <cellStyle name="_Осн Форма 2_1_ОП 13 05(1)" xfId="306"/>
    <cellStyle name="_остаток векселей_01_07" xfId="307"/>
    <cellStyle name="_Отчет 2006 _П 15 01" xfId="308"/>
    <cellStyle name="_П 1.3, 1.4, 1.5." xfId="2592"/>
    <cellStyle name="_План ТП на 2008 год  к утверждению" xfId="309"/>
    <cellStyle name="_Плановая выручка 2010-по  двум  договорам" xfId="2593"/>
    <cellStyle name="_Подряд 4кв 06 КМС" xfId="310"/>
    <cellStyle name="_поквартальная разбивка реновации 2009" xfId="311"/>
    <cellStyle name="_Последний ПЭП и Бюджет 2006 КузбПМЭС" xfId="312"/>
    <cellStyle name="_пр 5 тариф RAB" xfId="2594"/>
    <cellStyle name="_ПР ОФ 2010-2012 для ФСТ" xfId="313"/>
    <cellStyle name="_ПР ОФ 2010-2012 для ФСТ_Книга1" xfId="314"/>
    <cellStyle name="_ПР ОФ 2010-2012 для ФСТ_ПР ОФ на  2010-2014 01 10 2010 2011!!! для ДИиСП (2)" xfId="315"/>
    <cellStyle name="_ПР ОФ 2010-2012 для ФСТ_ПР ОФ на  2010-2014 коррект  26 10 2010" xfId="316"/>
    <cellStyle name="_ПР ОФ 2010-2012 для ФСТ_ПР ОФ на  2010-2014 коррект  26 10 2010 для ДИиСП (2)" xfId="317"/>
    <cellStyle name="_ПР ОФ 2010-2012 для ФСТ_ПР ОФ на  2010-2014 коррект  26 10 2010 для ДИиСП (3)" xfId="318"/>
    <cellStyle name="_ПР ОФ 2010-2014" xfId="319"/>
    <cellStyle name="_ПР ОФ 2010-2014_Книга1" xfId="320"/>
    <cellStyle name="_ПР ОФ 2010-2014_ПР ОФ на  2010-2014 01 10 2010 2011!!! для ДИиСП (2)" xfId="321"/>
    <cellStyle name="_ПР ОФ 2010-2014_ПР ОФ на  2010-2014 коррект  26 10 2010" xfId="322"/>
    <cellStyle name="_ПР ОФ 2010-2014_ПР ОФ на  2010-2014 коррект  26 10 2010 для ДИиСП (2)" xfId="323"/>
    <cellStyle name="_ПР ОФ 2010-2014_ПР ОФ на  2010-2014 коррект  26 10 2010 для ДИиСП (3)" xfId="324"/>
    <cellStyle name="_ПР ОФ на  2010-2014 01 10 2010 2011!!! для ДИиСП (2)" xfId="325"/>
    <cellStyle name="_ПР ОФ на  2010-2014 коррект  26 10 2010" xfId="326"/>
    <cellStyle name="_ПР ОФ на  2010-2014 коррект  26 10 2010 для ДИиСП (2)" xfId="327"/>
    <cellStyle name="_ПР ОФ на  2010-2014 коррект  26 10 2010 для ДИиСП (3)" xfId="328"/>
    <cellStyle name="_Предложения по корректировке программы реновации (с учетом реновации за счет аморт)" xfId="329"/>
    <cellStyle name="_Предложения по реновации 2008-2012" xfId="330"/>
    <cellStyle name="_Предложения по реновации 2008-2012_Книга1" xfId="331"/>
    <cellStyle name="_Предложения по реновации 2008-2012_ПР ОФ на  2010-2014 01 10 2010 2011!!! для ДИиСП (2)" xfId="332"/>
    <cellStyle name="_Предложения по реновации 2008-2012_ПР ОФ на  2010-2014 коррект  26 10 2010" xfId="333"/>
    <cellStyle name="_Предложения по реновации 2008-2012_ПР ОФ на  2010-2014 коррект  26 10 2010 для ДИиСП (2)" xfId="334"/>
    <cellStyle name="_Предложения по реновации 2008-2012_ПР ОФ на  2010-2014 коррект  26 10 2010 для ДИиСП (3)" xfId="335"/>
    <cellStyle name="_Предожение _ДБП_2009 г ( согласованные БП)  (2)" xfId="2595"/>
    <cellStyle name="_Прил 1 Расчет транспортный налог" xfId="336"/>
    <cellStyle name="_ПРИЛ. 2003_ЧТЭ" xfId="337"/>
    <cellStyle name="_Прил.4 Перегруппировка" xfId="338"/>
    <cellStyle name="_прил090724 - Реновация поквартально v9 - отправ" xfId="339"/>
    <cellStyle name="_Прил1-1 (МГИ) (Дубинину) 22 01 07" xfId="340"/>
    <cellStyle name="_Приложение 17 закупки оборудования не входящего в сметы строек" xfId="341"/>
    <cellStyle name="_Приложение к протоколу Правления 070607с Чечней" xfId="342"/>
    <cellStyle name="_Приложение к протоколу Правления 070607с Чечней_Книга1" xfId="343"/>
    <cellStyle name="_Приложение к протоколу Правления 070607с Чечней_ПР ОФ на  2010-2014 01 10 2010 2011!!! для ДИиСП (2)" xfId="344"/>
    <cellStyle name="_Приложение к протоколу Правления 070607с Чечней_ПР ОФ на  2010-2014 коррект  26 10 2010" xfId="345"/>
    <cellStyle name="_Приложение к протоколу Правления 070607с Чечней_ПР ОФ на  2010-2014 коррект  26 10 2010 для ДИиСП (2)" xfId="346"/>
    <cellStyle name="_Приложение к протоколу Правления 070607с Чечней_ПР ОФ на  2010-2014 коррект  26 10 2010 для ДИиСП (3)" xfId="347"/>
    <cellStyle name="_Приложение МТС-3-КС" xfId="2596"/>
    <cellStyle name="_Приложение-МТС--2-1" xfId="2597"/>
    <cellStyle name="_Приложения 20 21 1кв 2006" xfId="348"/>
    <cellStyle name="_Приобретение ОС 3кв.5.04.06г.(1)" xfId="349"/>
    <cellStyle name="_Приобретение ОС Упр 2007" xfId="350"/>
    <cellStyle name="_Прогноз 6мес06 ОП ФСК 19 06" xfId="351"/>
    <cellStyle name="_программа замены оборудования ФСК на 2008 коррект" xfId="352"/>
    <cellStyle name="_программа замены оборудования ФСК на 2008 коррект_Книга1" xfId="353"/>
    <cellStyle name="_программа замены оборудования ФСК на 2008 коррект_ПР ОФ на  2010-2014 01 10 2010 2011!!! для ДИиСП (2)" xfId="354"/>
    <cellStyle name="_программа замены оборудования ФСК на 2008 коррект_ПР ОФ на  2010-2014 коррект  26 10 2010" xfId="355"/>
    <cellStyle name="_программа замены оборудования ФСК на 2008 коррект_ПР ОФ на  2010-2014 коррект  26 10 2010 для ДИиСП (2)" xfId="356"/>
    <cellStyle name="_программа замены оборудования ФСК на 2008 коррект_ПР ОФ на  2010-2014 коррект  26 10 2010 для ДИиСП (3)" xfId="357"/>
    <cellStyle name="_Программа СО 7-09 для СД от 29 марта" xfId="358"/>
    <cellStyle name="_Программы  замены ВЗУ и АБ ФСК и  МСК, ВМТ на 2008г" xfId="359"/>
    <cellStyle name="_Программы  замены ВЗУ и АБ ФСК и  МСК, ВМТ на 2008г_Книга1" xfId="360"/>
    <cellStyle name="_Программы  замены ВЗУ и АБ ФСК и  МСК, ВМТ на 2008г_ПР ОФ на  2010-2014 01 10 2010 2011!!! для ДИиСП (2)" xfId="361"/>
    <cellStyle name="_Программы  замены ВЗУ и АБ ФСК и  МСК, ВМТ на 2008г_ПР ОФ на  2010-2014 коррект  26 10 2010" xfId="362"/>
    <cellStyle name="_Программы  замены ВЗУ и АБ ФСК и  МСК, ВМТ на 2008г_ПР ОФ на  2010-2014 коррект  26 10 2010 для ДИиСП (2)" xfId="363"/>
    <cellStyle name="_Программы  замены ВЗУ и АБ ФСК и  МСК, ВМТ на 2008г_ПР ОФ на  2010-2014 коррект  26 10 2010 для ДИиСП (3)" xfId="364"/>
    <cellStyle name="_Проект 3 кв ТОиР  ХМК " xfId="365"/>
    <cellStyle name="_Проект 3 кв ТОиР Красноярск" xfId="366"/>
    <cellStyle name="_Проект плана по ремонту 3 кв ЗБП МСК ОАО Читаэнерго" xfId="367"/>
    <cellStyle name="_Проект плана по ремонту 3 кв. ЗБП МСК ОАО Бурятэнерго" xfId="368"/>
    <cellStyle name="_Проект подряд ремонт 3кв 06г ОП" xfId="369"/>
    <cellStyle name="_Проект программы 2010_2014 20082009" xfId="370"/>
    <cellStyle name="_Проект сметы ОП ТОиР МСК 4кв 06г" xfId="371"/>
    <cellStyle name="_ПСУИС" xfId="372"/>
    <cellStyle name="_ПТОиР  БДР и БДДС 4кв 2006 КЭ" xfId="373"/>
    <cellStyle name="_ПТОиР  БДР и БДДС 4кв 2006 ХП" xfId="374"/>
    <cellStyle name="_ПТОиР  БДР и БДДС 4кв 2006 ХЭ" xfId="375"/>
    <cellStyle name="_ПЭП и Б на  2006 УпрМЭС 07.11.05" xfId="376"/>
    <cellStyle name="_ПЭП и Б на  2006 УпрМЭС утвержденный" xfId="377"/>
    <cellStyle name="_ПЭП и Бюджет 2005г 2-3 уровни" xfId="378"/>
    <cellStyle name="_ПЭП и Бюджет Кузбасского ПМЭС" xfId="379"/>
    <cellStyle name="_ПЭП и Бюджет на 2005г УправленияМЭС" xfId="380"/>
    <cellStyle name="_ПЭП и Бюджет на 4кв04г УправленияМЭС" xfId="381"/>
    <cellStyle name="_ПЭП на 3 кв 2006 г ЗБП МЭС" xfId="382"/>
    <cellStyle name="_ПЭПиБюджет на 2006гММСКмин" xfId="383"/>
    <cellStyle name="_ПЭПиБюджет на 2кв 2006гММСК" xfId="384"/>
    <cellStyle name="_ПЭПиБюджет на 2кв.2005г" xfId="385"/>
    <cellStyle name="_Р-5 02.01.06.06.02.03 Ответств" xfId="386"/>
    <cellStyle name="_РаппопортРАСЧЕТ ФОТ  на 9 мес 2008  " xfId="387"/>
    <cellStyle name="_Расчет RAB_22072008" xfId="2598"/>
    <cellStyle name="_Расчет RAB_Лен и МОЭСК_с 2010 года_14.04.2009_со сглаж_version 3.0_без ФСК" xfId="2599"/>
    <cellStyle name="_расчет аморт.2006 ОП в МЭС" xfId="388"/>
    <cellStyle name="_Расчет под  Заключение-Самара" xfId="2600"/>
    <cellStyle name="_Расчеты для плана   2006г" xfId="389"/>
    <cellStyle name="_Расчеты ЕНЭС   2006г" xfId="390"/>
    <cellStyle name="_расшифровка активов_27.06.05" xfId="391"/>
    <cellStyle name="_Расшифровка по приоритетам_МРСК 2" xfId="392"/>
    <cellStyle name="_Реестр Корректировок на ПМЭС 09 06г" xfId="393"/>
    <cellStyle name="_Резервная копия Выгрузка из АРМа БДР 9 мес по ФСК от Миши 11 09 06" xfId="394"/>
    <cellStyle name="_Резервная копия Резервная копия Выгрузка из АРМа БДР 9 мес по ФСК от Миши 11 09 06" xfId="395"/>
    <cellStyle name="_реконстр согл МЭС" xfId="396"/>
    <cellStyle name="_реконстр согл МЭС_Книга1" xfId="397"/>
    <cellStyle name="_реконстр согл МЭС_ПР ОФ на  2010-2014 01 10 2010 2011!!! для ДИиСП (2)" xfId="398"/>
    <cellStyle name="_реконстр согл МЭС_ПР ОФ на  2010-2014 коррект  26 10 2010" xfId="399"/>
    <cellStyle name="_реконстр согл МЭС_ПР ОФ на  2010-2014 коррект  26 10 2010 для ДИиСП (2)" xfId="400"/>
    <cellStyle name="_реконстр согл МЭС_ПР ОФ на  2010-2014 коррект  26 10 2010 для ДИиСП (3)" xfId="401"/>
    <cellStyle name="_ренновация ОФ ФСК 2008-2010 предл МЭС" xfId="402"/>
    <cellStyle name="_ренновация ОФ ФСК 2008-2010 предл МЭС_Книга1" xfId="403"/>
    <cellStyle name="_ренновация ОФ ФСК 2008-2010 предл МЭС_ПР ОФ на  2010-2014 01 10 2010 2011!!! для ДИиСП (2)" xfId="404"/>
    <cellStyle name="_ренновация ОФ ФСК 2008-2010 предл МЭС_ПР ОФ на  2010-2014 коррект  26 10 2010" xfId="405"/>
    <cellStyle name="_ренновация ОФ ФСК 2008-2010 предл МЭС_ПР ОФ на  2010-2014 коррект  26 10 2010 для ДИиСП (2)" xfId="406"/>
    <cellStyle name="_ренновация ОФ ФСК 2008-2010 предл МЭС_ПР ОФ на  2010-2014 коррект  26 10 2010 для ДИиСП (3)" xfId="407"/>
    <cellStyle name="_Реновация ОФ ФСК и МСК на 2009_2013 свод (2)" xfId="408"/>
    <cellStyle name="_Реновация ОФ ФСК и МСК на 2009_2013 свод (2)_Книга1" xfId="409"/>
    <cellStyle name="_Реновация ОФ ФСК и МСК на 2009_2013 свод (2)_ПР ОФ на  2010-2014 01 10 2010 2011!!! для ДИиСП (2)" xfId="410"/>
    <cellStyle name="_Реновация ОФ ФСК и МСК на 2009_2013 свод (2)_ПР ОФ на  2010-2014 коррект  26 10 2010" xfId="411"/>
    <cellStyle name="_Реновация ОФ ФСК и МСК на 2009_2013 свод (2)_ПР ОФ на  2010-2014 коррект  26 10 2010 для ДИиСП (2)" xfId="412"/>
    <cellStyle name="_Реновация ОФ ФСК и МСК на 2009_2013 свод (2)_ПР ОФ на  2010-2014 коррект  26 10 2010 для ДИиСП (3)" xfId="413"/>
    <cellStyle name="_Реновация ОФ ФСК и МСК на 2009_2015 (ПМЭС) испр 24.06.08" xfId="414"/>
    <cellStyle name="_Реновация ОФ ФСК и МСК на 2009_2015 (ПМЭС) испр 24.06.08_Книга1" xfId="415"/>
    <cellStyle name="_Реновация ОФ ФСК и МСК на 2009_2015 (ПМЭС) испр 24.06.08_ПР ОФ на  2010-2014 01 10 2010 2011!!! для ДИиСП (2)" xfId="416"/>
    <cellStyle name="_Реновация ОФ ФСК и МСК на 2009_2015 (ПМЭС) испр 24.06.08_ПР ОФ на  2010-2014 коррект  26 10 2010" xfId="417"/>
    <cellStyle name="_Реновация ОФ ФСК и МСК на 2009_2015 (ПМЭС) испр 24.06.08_ПР ОФ на  2010-2014 коррект  26 10 2010 для ДИиСП (2)" xfId="418"/>
    <cellStyle name="_Реновация ОФ ФСК и МСК на 2009_2015 (ПМЭС) испр 24.06.08_ПР ОФ на  2010-2014 коррект  26 10 2010 для ДИиСП (3)" xfId="419"/>
    <cellStyle name="_С учетом погашения задолженности_Векселя" xfId="420"/>
    <cellStyle name="_Сведения о расходах на 2004г" xfId="421"/>
    <cellStyle name="_Свод" xfId="422"/>
    <cellStyle name="_Свод Март 2009" xfId="423"/>
    <cellStyle name="_Свод по ИПР (2)" xfId="2601"/>
    <cellStyle name="_Свод подрядчиков общий" xfId="424"/>
    <cellStyle name="_СВОД прогноз БДДС 1пг 2007 07 06 07" xfId="425"/>
    <cellStyle name="_СВОД прогноз БДДС 1пг 2007 18 06 07 мах" xfId="426"/>
    <cellStyle name="_Свод Февраль 2009г." xfId="427"/>
    <cellStyle name="_Свод ЦИУС  2008 БДР защищенный" xfId="428"/>
    <cellStyle name="_Сводная таблица по выдаче мощности" xfId="429"/>
    <cellStyle name="_Сибирь-84чел." xfId="430"/>
    <cellStyle name="_СМЕТА ОКС 2 кв." xfId="431"/>
    <cellStyle name="_СО 2006-2010  Прил1-1 (Дубинину)" xfId="432"/>
    <cellStyle name="_Согласованный бюджет 2006 г" xfId="433"/>
    <cellStyle name="_согласованный ФСК ФОТ ОП ЕНЭС" xfId="434"/>
    <cellStyle name="_Спецодежда" xfId="435"/>
    <cellStyle name="_спецодежда отправ в МЭС" xfId="436"/>
    <cellStyle name="_СПП  Правление 09102007" xfId="437"/>
    <cellStyle name="_СПП  Правление 09102007_Книга1" xfId="438"/>
    <cellStyle name="_СПП  Правление 09102007_ПР ОФ на  2010-2014 01 10 2010 2011!!! для ДИиСП (2)" xfId="439"/>
    <cellStyle name="_СПП  Правление 09102007_ПР ОФ на  2010-2014 коррект  26 10 2010" xfId="440"/>
    <cellStyle name="_СПП  Правление 09102007_ПР ОФ на  2010-2014 коррект  26 10 2010 для ДИиСП (2)" xfId="441"/>
    <cellStyle name="_СПП  Правление 09102007_ПР ОФ на  2010-2014 коррект  26 10 2010 для ДИиСП (3)" xfId="442"/>
    <cellStyle name="_Сравнительный_Мотовилиха" xfId="443"/>
    <cellStyle name="_Ст.1.1.1.1 Сырье и материалы 2004" xfId="444"/>
    <cellStyle name="_Страхование свод 2006 (испр)" xfId="445"/>
    <cellStyle name="_Табл П2-5 (вар18-10-2006)" xfId="446"/>
    <cellStyle name="_таблицы  к 2006г" xfId="447"/>
    <cellStyle name="_таблицы для расчетов28-04-08_2006-2009_прибыль корр_по ИА" xfId="2602"/>
    <cellStyle name="_таблицы для расчетов28-04-08_2006-2009с ИА" xfId="2603"/>
    <cellStyle name="_Тарифы 2009 на согласование" xfId="9"/>
    <cellStyle name="_ТОиРУпр  БДР и БДДС на 4 кв 06" xfId="448"/>
    <cellStyle name="_ТПиР сетей ФСК на 2008г" xfId="449"/>
    <cellStyle name="_ТПиР сетей ФСК на 2008г_Книга1" xfId="450"/>
    <cellStyle name="_ТПиР сетей ФСК на 2008г_ПР ОФ на  2010-2014 01 10 2010 2011!!! для ДИиСП (2)" xfId="451"/>
    <cellStyle name="_ТПиР сетей ФСК на 2008г_ПР ОФ на  2010-2014 коррект  26 10 2010" xfId="452"/>
    <cellStyle name="_ТПиР сетей ФСК на 2008г_ПР ОФ на  2010-2014 коррект  26 10 2010 для ДИиСП (2)" xfId="453"/>
    <cellStyle name="_ТПиР сетей ФСК на 2008г_ПР ОФ на  2010-2014 коррект  26 10 2010 для ДИиСП (3)" xfId="454"/>
    <cellStyle name="_Упр Ар имущ 2 кв 2006 07 02оконч" xfId="455"/>
    <cellStyle name="_Управление МЭС ОС за1кв04г" xfId="456"/>
    <cellStyle name="_ФЗП АК и Связи 2009 год (ММТС на ур. пож мин. факт инд. 2 кв.)" xfId="10"/>
    <cellStyle name="_Форма 6  РТК.xls(отчет по Адр пр. ЛО)" xfId="2604"/>
    <cellStyle name="_Форма БДР и БДДС на 4 кв 2006Кузбассэнерго МСК" xfId="457"/>
    <cellStyle name="_Форма БДР и БДДС на 4 кв 2006ФСК" xfId="458"/>
    <cellStyle name="_Форма БДР и БДДС на 4кв 2006 МСК" xfId="459"/>
    <cellStyle name="_Форма БДР и БДДС на 4кв 2006 ФСК" xfId="460"/>
    <cellStyle name="_Форма БДР, БДДС 4кв 06г ТОиР ФСК" xfId="461"/>
    <cellStyle name="_Форма на приобретение ОС  3 кв" xfId="462"/>
    <cellStyle name="_Форма ПЭП и Бюджет на 2кв 2005г ОПМЭС" xfId="463"/>
    <cellStyle name="_Форма ПЭП и Бюджет на 4кв 2005г ОПМЭС" xfId="464"/>
    <cellStyle name="_форма расчета по Спецодежде ПМЭС 2005 год 4 кв 05" xfId="465"/>
    <cellStyle name="_формат по RAB" xfId="11"/>
    <cellStyle name="_Формат разбивки по МРСК_РСК" xfId="2605"/>
    <cellStyle name="_Формат_для Согласования" xfId="2606"/>
    <cellStyle name="_ФОТ 80чел.2008" xfId="466"/>
    <cellStyle name="_ХОЛДИНГ_МРСК_09 10 2008" xfId="467"/>
    <cellStyle name="_ХПМЭС Приобретение ОС 2006" xfId="468"/>
    <cellStyle name="_Чек" xfId="469"/>
    <cellStyle name="_Январь 2009" xfId="470"/>
    <cellStyle name="”ˆŠ‘ˆŽ‚€›‰" xfId="471"/>
    <cellStyle name="”ˆ€‘Ž‚›‰" xfId="472"/>
    <cellStyle name="”€ЌЂЌ‘Ћ‚›‰" xfId="473"/>
    <cellStyle name="”€Љ‘€ђЋ‚ЂЌЌ›‰" xfId="474"/>
    <cellStyle name="”ќђќ‘ћ‚›‰" xfId="475"/>
    <cellStyle name="”љ‘ђћ‚ђќќ›‰" xfId="476"/>
    <cellStyle name="„€’€" xfId="477"/>
    <cellStyle name="„…ќ…†ќ›‰" xfId="478"/>
    <cellStyle name="„……†›‰" xfId="479"/>
    <cellStyle name="„Ђ’Ђ" xfId="480"/>
    <cellStyle name="£ BP" xfId="481"/>
    <cellStyle name="¥ JY" xfId="482"/>
    <cellStyle name="€’ЋѓЋ‚›‰" xfId="483"/>
    <cellStyle name="€’ЋѓЋ‚›‰ 2" xfId="484"/>
    <cellStyle name="€’ЋѓЋ‚›‰ 3" xfId="485"/>
    <cellStyle name="‡€ƒŽ‹Ž‚ŽŠ1" xfId="486"/>
    <cellStyle name="‡€ƒŽ‹Ž‚ŽŠ2" xfId="487"/>
    <cellStyle name="‡ђѓћ‹ћ‚ћљ1" xfId="488"/>
    <cellStyle name="‡ђѓћ‹ћ‚ћљ2" xfId="489"/>
    <cellStyle name="•W€_GE 3 MINIMUM" xfId="490"/>
    <cellStyle name="’ћѓћ‚›‰" xfId="491"/>
    <cellStyle name="" xfId="492"/>
    <cellStyle name="" xfId="493"/>
    <cellStyle name="" xfId="494"/>
    <cellStyle name="_лизинг и страхование" xfId="495"/>
    <cellStyle name="_лизинг и страхование" xfId="496"/>
    <cellStyle name="_лизинг и страхование_Денежный поток ЗАО ЭПИ-2008г.(в объемах декабря)2811  ПОСЛЕДНИЙ (Перераб. с изм. старахованием)" xfId="497"/>
    <cellStyle name="_лизинг и страхование_Денежный поток ЗАО ЭПИ-2008г.(в объемах декабря)2811  ПОСЛЕДНИЙ (Перераб. с изм. старахованием)" xfId="498"/>
    <cellStyle name="_ЛИЗИНГовый КАЛЕНДАРЬ" xfId="499"/>
    <cellStyle name="_ЛИЗИНГовый КАЛЕНДАРЬ" xfId="500"/>
    <cellStyle name="_ЛИЗИНГовый КАЛЕНДАРЬ_Денежный поток ЗАО ЭПИ-2008г.(в объемах декабря)2811  ПОСЛЕДНИЙ (Перераб. с изм. старахованием)" xfId="501"/>
    <cellStyle name="_ЛИЗИНГовый КАЛЕНДАРЬ_Денежный поток ЗАО ЭПИ-2008г.(в объемах декабря)2811  ПОСЛЕДНИЙ (Перераб. с изм. старахованием)" xfId="502"/>
    <cellStyle name="_ПУШКИНО ( прир.ГАЗ  2009-2014 проектная мощность вар1" xfId="503"/>
    <cellStyle name="_ПУШКИНО ( прир.ГАЗ  2009-2014 проектная мощность вар1" xfId="504"/>
    <cellStyle name="_ПУШКИНО ( прир.ГАЗ  2009-2014 проектная мощность вар1_Денежный поток ЗАО ЭПИ-2008г.(в объемах декабря)2811  ПОСЛЕДНИЙ (Перераб. с изм. старахованием)" xfId="505"/>
    <cellStyle name="_ПУШКИНО ( прир.ГАЗ  2009-2014 проектная мощность вар1_Денежный поток ЗАО ЭПИ-2008г.(в объемах декабря)2811  ПОСЛЕДНИЙ (Перераб. с изм. старахованием)" xfId="506"/>
    <cellStyle name="" xfId="507"/>
    <cellStyle name="" xfId="508"/>
    <cellStyle name="_лизинг и страхование" xfId="509"/>
    <cellStyle name="_лизинг и страхование" xfId="510"/>
    <cellStyle name="_лизинг и страхование_Денежный поток ЗАО ЭПИ-2008г.(в объемах декабря)2811  ПОСЛЕДНИЙ (Перераб. с изм. старахованием)" xfId="511"/>
    <cellStyle name="_лизинг и страхование_Денежный поток ЗАО ЭПИ-2008г.(в объемах декабря)2811  ПОСЛЕДНИЙ (Перераб. с изм. старахованием)" xfId="512"/>
    <cellStyle name="_ЛИЗИНГовый КАЛЕНДАРЬ" xfId="513"/>
    <cellStyle name="_ЛИЗИНГовый КАЛЕНДАРЬ" xfId="514"/>
    <cellStyle name="_ЛИЗИНГовый КАЛЕНДАРЬ_Денежный поток ЗАО ЭПИ-2008г.(в объемах декабря)2811  ПОСЛЕДНИЙ (Перераб. с изм. старахованием)" xfId="515"/>
    <cellStyle name="_ЛИЗИНГовый КАЛЕНДАРЬ_Денежный поток ЗАО ЭПИ-2008г.(в объемах декабря)2811  ПОСЛЕДНИЙ (Перераб. с изм. старахованием)" xfId="516"/>
    <cellStyle name="_ПУШКИНО ( прир.ГАЗ  2009-2014 проектная мощность вар1" xfId="517"/>
    <cellStyle name="_ПУШКИНО ( прир.ГАЗ  2009-2014 проектная мощность вар1" xfId="518"/>
    <cellStyle name="_ПУШКИНО ( прир.ГАЗ  2009-2014 проектная мощность вар1_Денежный поток ЗАО ЭПИ-2008г.(в объемах декабря)2811  ПОСЛЕДНИЙ (Перераб. с изм. старахованием)" xfId="519"/>
    <cellStyle name="_ПУШКИНО ( прир.ГАЗ  2009-2014 проектная мощность вар1_Денежный поток ЗАО ЭПИ-2008г.(в объемах декабря)2811  ПОСЛЕДНИЙ (Перераб. с изм. старахованием)" xfId="520"/>
    <cellStyle name="" xfId="521"/>
    <cellStyle name="1" xfId="522"/>
    <cellStyle name="2" xfId="523"/>
    <cellStyle name="0,00;0;" xfId="524"/>
    <cellStyle name="0.0" xfId="525"/>
    <cellStyle name="1decimal" xfId="526"/>
    <cellStyle name="1Normal" xfId="527"/>
    <cellStyle name="1Outputbox1" xfId="528"/>
    <cellStyle name="1Outputbox1 2" xfId="529"/>
    <cellStyle name="1Outputbox1 3" xfId="530"/>
    <cellStyle name="1Outputbox1 4" xfId="531"/>
    <cellStyle name="1Outputbox1 5" xfId="532"/>
    <cellStyle name="1Outputbox2" xfId="533"/>
    <cellStyle name="1Outputheader" xfId="534"/>
    <cellStyle name="1Outputheader 2" xfId="535"/>
    <cellStyle name="1Outputheader 3" xfId="536"/>
    <cellStyle name="1Outputheader 4" xfId="537"/>
    <cellStyle name="1Outputheader 5" xfId="538"/>
    <cellStyle name="1Outputheader2" xfId="539"/>
    <cellStyle name="1Outputsubtitle" xfId="540"/>
    <cellStyle name="1Outputtitle" xfId="541"/>
    <cellStyle name="1Profileheader" xfId="542"/>
    <cellStyle name="1Profilelowerbox" xfId="543"/>
    <cellStyle name="1Profilesubheader" xfId="544"/>
    <cellStyle name="1Profilesubheader 2" xfId="545"/>
    <cellStyle name="1Profilesubheader 3" xfId="546"/>
    <cellStyle name="1Profiletitle" xfId="547"/>
    <cellStyle name="1Profiletopbox" xfId="548"/>
    <cellStyle name="20% - Accent1" xfId="549"/>
    <cellStyle name="20% - Accent1 2" xfId="550"/>
    <cellStyle name="20% - Accent2" xfId="551"/>
    <cellStyle name="20% - Accent2 2" xfId="552"/>
    <cellStyle name="20% - Accent3" xfId="553"/>
    <cellStyle name="20% - Accent3 2" xfId="554"/>
    <cellStyle name="20% - Accent4" xfId="555"/>
    <cellStyle name="20% - Accent4 2" xfId="556"/>
    <cellStyle name="20% - Accent5" xfId="557"/>
    <cellStyle name="20% - Accent5 2" xfId="558"/>
    <cellStyle name="20% - Accent6" xfId="559"/>
    <cellStyle name="20% - Accent6 2" xfId="560"/>
    <cellStyle name="20% - Акцент1 2" xfId="561"/>
    <cellStyle name="20% - Акцент1 2 2" xfId="562"/>
    <cellStyle name="20% - Акцент1 2 3" xfId="563"/>
    <cellStyle name="20% - Акцент1 2 4" xfId="564"/>
    <cellStyle name="20% - Акцент1 2 5" xfId="565"/>
    <cellStyle name="20% - Акцент1 2 6" xfId="566"/>
    <cellStyle name="20% - Акцент1 2 7" xfId="567"/>
    <cellStyle name="20% - Акцент1 3" xfId="568"/>
    <cellStyle name="20% - Акцент1 3 2" xfId="569"/>
    <cellStyle name="20% - Акцент1 4" xfId="570"/>
    <cellStyle name="20% - Акцент1 5" xfId="571"/>
    <cellStyle name="20% - Акцент1 6" xfId="572"/>
    <cellStyle name="20% - Акцент1 7" xfId="573"/>
    <cellStyle name="20% - Акцент1 8" xfId="574"/>
    <cellStyle name="20% - Акцент2 2" xfId="575"/>
    <cellStyle name="20% - Акцент2 2 2" xfId="576"/>
    <cellStyle name="20% - Акцент2 2 3" xfId="577"/>
    <cellStyle name="20% - Акцент2 2 4" xfId="578"/>
    <cellStyle name="20% - Акцент2 2 5" xfId="579"/>
    <cellStyle name="20% - Акцент2 2 6" xfId="580"/>
    <cellStyle name="20% - Акцент2 2 7" xfId="581"/>
    <cellStyle name="20% - Акцент2 3" xfId="582"/>
    <cellStyle name="20% - Акцент2 3 2" xfId="583"/>
    <cellStyle name="20% - Акцент2 4" xfId="584"/>
    <cellStyle name="20% - Акцент2 5" xfId="585"/>
    <cellStyle name="20% - Акцент2 6" xfId="586"/>
    <cellStyle name="20% - Акцент2 7" xfId="587"/>
    <cellStyle name="20% - Акцент2 8" xfId="588"/>
    <cellStyle name="20% - Акцент3 2" xfId="589"/>
    <cellStyle name="20% - Акцент3 2 2" xfId="590"/>
    <cellStyle name="20% - Акцент3 2 3" xfId="591"/>
    <cellStyle name="20% - Акцент3 2 4" xfId="592"/>
    <cellStyle name="20% - Акцент3 2 5" xfId="593"/>
    <cellStyle name="20% - Акцент3 2 6" xfId="594"/>
    <cellStyle name="20% - Акцент3 2 7" xfId="595"/>
    <cellStyle name="20% - Акцент3 3" xfId="596"/>
    <cellStyle name="20% - Акцент3 3 2" xfId="597"/>
    <cellStyle name="20% - Акцент3 4" xfId="598"/>
    <cellStyle name="20% - Акцент3 5" xfId="599"/>
    <cellStyle name="20% - Акцент3 6" xfId="600"/>
    <cellStyle name="20% - Акцент3 7" xfId="601"/>
    <cellStyle name="20% - Акцент3 8" xfId="602"/>
    <cellStyle name="20% - Акцент4 2" xfId="603"/>
    <cellStyle name="20% - Акцент4 2 2" xfId="604"/>
    <cellStyle name="20% - Акцент4 2 3" xfId="605"/>
    <cellStyle name="20% - Акцент4 2 4" xfId="606"/>
    <cellStyle name="20% - Акцент4 2 5" xfId="607"/>
    <cellStyle name="20% - Акцент4 2 6" xfId="608"/>
    <cellStyle name="20% - Акцент4 2 7" xfId="609"/>
    <cellStyle name="20% - Акцент4 3" xfId="610"/>
    <cellStyle name="20% - Акцент4 3 2" xfId="611"/>
    <cellStyle name="20% - Акцент4 4" xfId="612"/>
    <cellStyle name="20% - Акцент4 5" xfId="613"/>
    <cellStyle name="20% - Акцент4 6" xfId="614"/>
    <cellStyle name="20% - Акцент4 7" xfId="615"/>
    <cellStyle name="20% - Акцент4 8" xfId="616"/>
    <cellStyle name="20% - Акцент5 2" xfId="617"/>
    <cellStyle name="20% - Акцент5 2 2" xfId="618"/>
    <cellStyle name="20% - Акцент5 2 3" xfId="619"/>
    <cellStyle name="20% - Акцент5 2 4" xfId="620"/>
    <cellStyle name="20% - Акцент5 2 5" xfId="621"/>
    <cellStyle name="20% - Акцент5 2 6" xfId="622"/>
    <cellStyle name="20% - Акцент5 2 7" xfId="623"/>
    <cellStyle name="20% - Акцент5 3" xfId="624"/>
    <cellStyle name="20% - Акцент5 3 2" xfId="625"/>
    <cellStyle name="20% - Акцент5 4" xfId="626"/>
    <cellStyle name="20% - Акцент5 5" xfId="627"/>
    <cellStyle name="20% - Акцент5 6" xfId="628"/>
    <cellStyle name="20% - Акцент5 7" xfId="629"/>
    <cellStyle name="20% - Акцент5 8" xfId="630"/>
    <cellStyle name="20% - Акцент6 2" xfId="631"/>
    <cellStyle name="20% - Акцент6 2 2" xfId="632"/>
    <cellStyle name="20% - Акцент6 2 3" xfId="633"/>
    <cellStyle name="20% - Акцент6 2 4" xfId="634"/>
    <cellStyle name="20% - Акцент6 2 5" xfId="635"/>
    <cellStyle name="20% - Акцент6 2 6" xfId="636"/>
    <cellStyle name="20% - Акцент6 2 7" xfId="637"/>
    <cellStyle name="20% - Акцент6 3" xfId="638"/>
    <cellStyle name="20% - Акцент6 3 2" xfId="639"/>
    <cellStyle name="20% - Акцент6 4" xfId="640"/>
    <cellStyle name="20% - Акцент6 5" xfId="641"/>
    <cellStyle name="20% - Акцент6 6" xfId="642"/>
    <cellStyle name="20% - Акцент6 7" xfId="643"/>
    <cellStyle name="20% - Акцент6 8" xfId="644"/>
    <cellStyle name="2decimal" xfId="645"/>
    <cellStyle name="40% - Accent1" xfId="646"/>
    <cellStyle name="40% - Accent1 2" xfId="647"/>
    <cellStyle name="40% - Accent2" xfId="648"/>
    <cellStyle name="40% - Accent2 2" xfId="649"/>
    <cellStyle name="40% - Accent3" xfId="650"/>
    <cellStyle name="40% - Accent3 2" xfId="651"/>
    <cellStyle name="40% - Accent4" xfId="652"/>
    <cellStyle name="40% - Accent4 2" xfId="653"/>
    <cellStyle name="40% - Accent5" xfId="654"/>
    <cellStyle name="40% - Accent5 2" xfId="655"/>
    <cellStyle name="40% - Accent6" xfId="656"/>
    <cellStyle name="40% - Accent6 2" xfId="657"/>
    <cellStyle name="40% - Акцент1 2" xfId="658"/>
    <cellStyle name="40% - Акцент1 2 2" xfId="659"/>
    <cellStyle name="40% - Акцент1 2 3" xfId="660"/>
    <cellStyle name="40% - Акцент1 2 4" xfId="661"/>
    <cellStyle name="40% - Акцент1 2 5" xfId="662"/>
    <cellStyle name="40% - Акцент1 2 6" xfId="663"/>
    <cellStyle name="40% - Акцент1 2 7" xfId="664"/>
    <cellStyle name="40% - Акцент1 3" xfId="665"/>
    <cellStyle name="40% - Акцент1 3 2" xfId="666"/>
    <cellStyle name="40% - Акцент1 4" xfId="667"/>
    <cellStyle name="40% - Акцент1 5" xfId="668"/>
    <cellStyle name="40% - Акцент1 6" xfId="669"/>
    <cellStyle name="40% - Акцент1 7" xfId="670"/>
    <cellStyle name="40% - Акцент1 8" xfId="671"/>
    <cellStyle name="40% - Акцент2 2" xfId="672"/>
    <cellStyle name="40% - Акцент2 2 2" xfId="673"/>
    <cellStyle name="40% - Акцент2 2 3" xfId="674"/>
    <cellStyle name="40% - Акцент2 2 4" xfId="675"/>
    <cellStyle name="40% - Акцент2 2 5" xfId="676"/>
    <cellStyle name="40% - Акцент2 2 6" xfId="677"/>
    <cellStyle name="40% - Акцент2 2 7" xfId="678"/>
    <cellStyle name="40% - Акцент2 3" xfId="679"/>
    <cellStyle name="40% - Акцент2 3 2" xfId="680"/>
    <cellStyle name="40% - Акцент2 4" xfId="681"/>
    <cellStyle name="40% - Акцент2 5" xfId="682"/>
    <cellStyle name="40% - Акцент2 6" xfId="683"/>
    <cellStyle name="40% - Акцент2 7" xfId="684"/>
    <cellStyle name="40% - Акцент2 8" xfId="685"/>
    <cellStyle name="40% - Акцент3 2" xfId="686"/>
    <cellStyle name="40% - Акцент3 2 2" xfId="687"/>
    <cellStyle name="40% - Акцент3 2 3" xfId="688"/>
    <cellStyle name="40% - Акцент3 2 4" xfId="689"/>
    <cellStyle name="40% - Акцент3 2 5" xfId="690"/>
    <cellStyle name="40% - Акцент3 2 6" xfId="691"/>
    <cellStyle name="40% - Акцент3 2 7" xfId="692"/>
    <cellStyle name="40% - Акцент3 3" xfId="693"/>
    <cellStyle name="40% - Акцент3 3 2" xfId="694"/>
    <cellStyle name="40% - Акцент3 4" xfId="695"/>
    <cellStyle name="40% - Акцент3 5" xfId="696"/>
    <cellStyle name="40% - Акцент3 6" xfId="697"/>
    <cellStyle name="40% - Акцент3 7" xfId="698"/>
    <cellStyle name="40% - Акцент3 8" xfId="699"/>
    <cellStyle name="40% - Акцент4 2" xfId="700"/>
    <cellStyle name="40% - Акцент4 2 2" xfId="701"/>
    <cellStyle name="40% - Акцент4 2 3" xfId="702"/>
    <cellStyle name="40% - Акцент4 2 4" xfId="703"/>
    <cellStyle name="40% - Акцент4 2 5" xfId="704"/>
    <cellStyle name="40% - Акцент4 2 6" xfId="705"/>
    <cellStyle name="40% - Акцент4 2 7" xfId="706"/>
    <cellStyle name="40% - Акцент4 3" xfId="707"/>
    <cellStyle name="40% - Акцент4 3 2" xfId="708"/>
    <cellStyle name="40% - Акцент4 4" xfId="709"/>
    <cellStyle name="40% - Акцент4 5" xfId="710"/>
    <cellStyle name="40% - Акцент4 6" xfId="711"/>
    <cellStyle name="40% - Акцент4 7" xfId="712"/>
    <cellStyle name="40% - Акцент4 8" xfId="713"/>
    <cellStyle name="40% - Акцент5 2" xfId="714"/>
    <cellStyle name="40% - Акцент5 2 2" xfId="715"/>
    <cellStyle name="40% - Акцент5 2 3" xfId="716"/>
    <cellStyle name="40% - Акцент5 2 4" xfId="717"/>
    <cellStyle name="40% - Акцент5 2 5" xfId="718"/>
    <cellStyle name="40% - Акцент5 2 6" xfId="719"/>
    <cellStyle name="40% - Акцент5 2 7" xfId="720"/>
    <cellStyle name="40% - Акцент5 3" xfId="721"/>
    <cellStyle name="40% - Акцент5 3 2" xfId="722"/>
    <cellStyle name="40% - Акцент5 4" xfId="723"/>
    <cellStyle name="40% - Акцент5 5" xfId="724"/>
    <cellStyle name="40% - Акцент5 6" xfId="725"/>
    <cellStyle name="40% - Акцент5 7" xfId="726"/>
    <cellStyle name="40% - Акцент5 8" xfId="727"/>
    <cellStyle name="40% - Акцент6 2" xfId="728"/>
    <cellStyle name="40% - Акцент6 2 2" xfId="729"/>
    <cellStyle name="40% - Акцент6 2 3" xfId="730"/>
    <cellStyle name="40% - Акцент6 2 4" xfId="731"/>
    <cellStyle name="40% - Акцент6 2 5" xfId="732"/>
    <cellStyle name="40% - Акцент6 2 6" xfId="733"/>
    <cellStyle name="40% - Акцент6 2 7" xfId="734"/>
    <cellStyle name="40% - Акцент6 3" xfId="735"/>
    <cellStyle name="40% - Акцент6 3 2" xfId="736"/>
    <cellStyle name="40% - Акцент6 4" xfId="737"/>
    <cellStyle name="40% - Акцент6 5" xfId="738"/>
    <cellStyle name="40% - Акцент6 6" xfId="739"/>
    <cellStyle name="40% - Акцент6 7" xfId="740"/>
    <cellStyle name="40% - Акцент6 8" xfId="741"/>
    <cellStyle name="60% - Accent1" xfId="742"/>
    <cellStyle name="60% - Accent1 2" xfId="743"/>
    <cellStyle name="60% - Accent2" xfId="744"/>
    <cellStyle name="60% - Accent2 2" xfId="745"/>
    <cellStyle name="60% - Accent3" xfId="746"/>
    <cellStyle name="60% - Accent3 2" xfId="747"/>
    <cellStyle name="60% - Accent4" xfId="748"/>
    <cellStyle name="60% - Accent4 2" xfId="749"/>
    <cellStyle name="60% - Accent5" xfId="750"/>
    <cellStyle name="60% - Accent5 2" xfId="751"/>
    <cellStyle name="60% - Accent6" xfId="752"/>
    <cellStyle name="60% - Accent6 2" xfId="753"/>
    <cellStyle name="60% - Акцент1 2" xfId="754"/>
    <cellStyle name="60% - Акцент1 2 2" xfId="755"/>
    <cellStyle name="60% - Акцент1 2 3" xfId="756"/>
    <cellStyle name="60% - Акцент1 2 4" xfId="757"/>
    <cellStyle name="60% - Акцент1 2 5" xfId="758"/>
    <cellStyle name="60% - Акцент1 2 6" xfId="759"/>
    <cellStyle name="60% - Акцент1 2 7" xfId="760"/>
    <cellStyle name="60% - Акцент1 3" xfId="761"/>
    <cellStyle name="60% - Акцент1 3 2" xfId="762"/>
    <cellStyle name="60% - Акцент2 2" xfId="763"/>
    <cellStyle name="60% - Акцент2 2 2" xfId="764"/>
    <cellStyle name="60% - Акцент2 2 3" xfId="765"/>
    <cellStyle name="60% - Акцент2 2 4" xfId="766"/>
    <cellStyle name="60% - Акцент2 2 5" xfId="767"/>
    <cellStyle name="60% - Акцент2 2 6" xfId="768"/>
    <cellStyle name="60% - Акцент2 2 7" xfId="769"/>
    <cellStyle name="60% - Акцент2 3" xfId="770"/>
    <cellStyle name="60% - Акцент2 3 2" xfId="771"/>
    <cellStyle name="60% - Акцент3 2" xfId="772"/>
    <cellStyle name="60% - Акцент3 2 2" xfId="773"/>
    <cellStyle name="60% - Акцент3 2 3" xfId="774"/>
    <cellStyle name="60% - Акцент3 2 4" xfId="775"/>
    <cellStyle name="60% - Акцент3 2 5" xfId="776"/>
    <cellStyle name="60% - Акцент3 2 6" xfId="777"/>
    <cellStyle name="60% - Акцент3 2 7" xfId="778"/>
    <cellStyle name="60% - Акцент3 3" xfId="779"/>
    <cellStyle name="60% - Акцент3 3 2" xfId="780"/>
    <cellStyle name="60% - Акцент4 2" xfId="781"/>
    <cellStyle name="60% - Акцент4 2 2" xfId="782"/>
    <cellStyle name="60% - Акцент4 2 3" xfId="783"/>
    <cellStyle name="60% - Акцент4 2 4" xfId="784"/>
    <cellStyle name="60% - Акцент4 2 5" xfId="785"/>
    <cellStyle name="60% - Акцент4 2 6" xfId="786"/>
    <cellStyle name="60% - Акцент4 2 7" xfId="787"/>
    <cellStyle name="60% - Акцент4 3" xfId="788"/>
    <cellStyle name="60% - Акцент4 3 2" xfId="789"/>
    <cellStyle name="60% - Акцент5 2" xfId="790"/>
    <cellStyle name="60% - Акцент5 2 2" xfId="791"/>
    <cellStyle name="60% - Акцент5 2 3" xfId="792"/>
    <cellStyle name="60% - Акцент5 2 4" xfId="793"/>
    <cellStyle name="60% - Акцент5 2 5" xfId="794"/>
    <cellStyle name="60% - Акцент5 2 6" xfId="795"/>
    <cellStyle name="60% - Акцент5 2 7" xfId="796"/>
    <cellStyle name="60% - Акцент5 3" xfId="797"/>
    <cellStyle name="60% - Акцент5 3 2" xfId="798"/>
    <cellStyle name="60% - Акцент6 2" xfId="799"/>
    <cellStyle name="60% - Акцент6 2 2" xfId="800"/>
    <cellStyle name="60% - Акцент6 2 3" xfId="801"/>
    <cellStyle name="60% - Акцент6 2 4" xfId="802"/>
    <cellStyle name="60% - Акцент6 2 5" xfId="803"/>
    <cellStyle name="60% - Акцент6 2 6" xfId="804"/>
    <cellStyle name="60% - Акцент6 2 7" xfId="805"/>
    <cellStyle name="60% - Акцент6 3" xfId="806"/>
    <cellStyle name="60% - Акцент6 3 2" xfId="807"/>
    <cellStyle name="8pt" xfId="808"/>
    <cellStyle name="Aaia?iue [0]_vaqduGfTSN7qyUJNWHRlcWo3H" xfId="809"/>
    <cellStyle name="Aaia?iue_vaqduGfTSN7qyUJNWHRlcWo3H" xfId="810"/>
    <cellStyle name="Äåíåæíûé [0]_vaqduGfTSN7qyUJNWHRlcWo3H" xfId="811"/>
    <cellStyle name="Äåíåæíûé_vaqduGfTSN7qyUJNWHRlcWo3H" xfId="812"/>
    <cellStyle name="Accent1" xfId="813"/>
    <cellStyle name="Accent1 - 20%" xfId="814"/>
    <cellStyle name="Accent1 - 40%" xfId="815"/>
    <cellStyle name="Accent1 - 60%" xfId="816"/>
    <cellStyle name="Accent1 2" xfId="817"/>
    <cellStyle name="Accent1_Критерии RAB" xfId="2607"/>
    <cellStyle name="Accent2" xfId="818"/>
    <cellStyle name="Accent2 - 20%" xfId="819"/>
    <cellStyle name="Accent2 - 40%" xfId="820"/>
    <cellStyle name="Accent2 - 60%" xfId="821"/>
    <cellStyle name="Accent2 2" xfId="822"/>
    <cellStyle name="Accent2_Критерии RAB" xfId="2608"/>
    <cellStyle name="Accent3" xfId="823"/>
    <cellStyle name="Accent3 - 20%" xfId="824"/>
    <cellStyle name="Accent3 - 40%" xfId="825"/>
    <cellStyle name="Accent3 - 60%" xfId="826"/>
    <cellStyle name="Accent3 2" xfId="827"/>
    <cellStyle name="Accent3_Критерии RAB" xfId="2609"/>
    <cellStyle name="Accent4" xfId="828"/>
    <cellStyle name="Accent4 - 20%" xfId="829"/>
    <cellStyle name="Accent4 - 40%" xfId="830"/>
    <cellStyle name="Accent4 - 60%" xfId="831"/>
    <cellStyle name="Accent4 2" xfId="832"/>
    <cellStyle name="Accent4_Критерии RAB" xfId="2610"/>
    <cellStyle name="Accent5" xfId="833"/>
    <cellStyle name="Accent5 - 20%" xfId="834"/>
    <cellStyle name="Accent5 - 40%" xfId="835"/>
    <cellStyle name="Accent5 - 60%" xfId="836"/>
    <cellStyle name="Accent5 2" xfId="837"/>
    <cellStyle name="Accent5_Критерии RAB" xfId="2611"/>
    <cellStyle name="Accent6" xfId="838"/>
    <cellStyle name="Accent6 - 20%" xfId="839"/>
    <cellStyle name="Accent6 - 40%" xfId="840"/>
    <cellStyle name="Accent6 - 60%" xfId="841"/>
    <cellStyle name="Accent6 2" xfId="842"/>
    <cellStyle name="Accent6_Критерии RAB" xfId="2612"/>
    <cellStyle name="account" xfId="2613"/>
    <cellStyle name="Accounting" xfId="2614"/>
    <cellStyle name="acct" xfId="843"/>
    <cellStyle name="Ăčďĺđńńűëęŕ" xfId="2615"/>
    <cellStyle name="AeE­ [0]_?A°??µAoC?" xfId="844"/>
    <cellStyle name="AeE­_?A°??µAoC?" xfId="845"/>
    <cellStyle name="Aeia?nnueea" xfId="846"/>
    <cellStyle name="AFE" xfId="847"/>
    <cellStyle name="Áĺççŕůčňíűé" xfId="2616"/>
    <cellStyle name="Äĺíĺćíűé [0]_(ňŕá 3č)" xfId="2617"/>
    <cellStyle name="Äĺíĺćíűé_(ňŕá 3č)" xfId="2618"/>
    <cellStyle name="alternate" xfId="848"/>
    <cellStyle name="aluminium" xfId="849"/>
    <cellStyle name="Analyst Name" xfId="850"/>
    <cellStyle name="Anna" xfId="2619"/>
    <cellStyle name="AP_AR_UPS" xfId="2620"/>
    <cellStyle name="Arial 10" xfId="851"/>
    <cellStyle name="Arial 12" xfId="852"/>
    <cellStyle name="Assumption - Normal" xfId="853"/>
    <cellStyle name="Assumption - Normal 2" xfId="854"/>
    <cellStyle name="Assumption - Normal 2 2" xfId="2704"/>
    <cellStyle name="Assumption - Normal 3" xfId="855"/>
    <cellStyle name="Assumption - Normal 3 2" xfId="2705"/>
    <cellStyle name="Assumption - Normal 4" xfId="2706"/>
    <cellStyle name="Availability" xfId="856"/>
    <cellStyle name="b lue" xfId="857"/>
    <cellStyle name="BackGround_General" xfId="2621"/>
    <cellStyle name="Bad" xfId="858"/>
    <cellStyle name="Bad 2" xfId="859"/>
    <cellStyle name="Big" xfId="860"/>
    <cellStyle name="BLACK" xfId="861"/>
    <cellStyle name="blank" xfId="2622"/>
    <cellStyle name="Blue" xfId="862"/>
    <cellStyle name="blur" xfId="863"/>
    <cellStyle name="Body" xfId="864"/>
    <cellStyle name="Bold/Border" xfId="865"/>
    <cellStyle name="Bold/Border 2" xfId="866"/>
    <cellStyle name="Bold/Border 3" xfId="867"/>
    <cellStyle name="British Pound" xfId="868"/>
    <cellStyle name="Bullet" xfId="869"/>
    <cellStyle name="C" xfId="870"/>
    <cellStyle name="C?AO_?A°??µAoC?" xfId="871"/>
    <cellStyle name="Calc Currency (0)" xfId="872"/>
    <cellStyle name="Calc Currency (2)" xfId="873"/>
    <cellStyle name="Calc Percent (0)" xfId="874"/>
    <cellStyle name="Calc Percent (1)" xfId="875"/>
    <cellStyle name="Calc Percent (2)" xfId="876"/>
    <cellStyle name="Calc Units (0)" xfId="877"/>
    <cellStyle name="Calc Units (1)" xfId="878"/>
    <cellStyle name="Calc Units (2)" xfId="879"/>
    <cellStyle name="Calculation" xfId="880"/>
    <cellStyle name="Calculation 2" xfId="881"/>
    <cellStyle name="Calculation 2 2" xfId="882"/>
    <cellStyle name="Calculation 2 2 2" xfId="883"/>
    <cellStyle name="Calculation 2 3" xfId="884"/>
    <cellStyle name="Calculation 2 4" xfId="885"/>
    <cellStyle name="Calculation 3" xfId="886"/>
    <cellStyle name="Calculation 4" xfId="887"/>
    <cellStyle name="Case" xfId="888"/>
    <cellStyle name="Center Across" xfId="889"/>
    <cellStyle name="Center Across 2" xfId="890"/>
    <cellStyle name="Center Across 3" xfId="891"/>
    <cellStyle name="Changeable" xfId="892"/>
    <cellStyle name="Check" xfId="893"/>
    <cellStyle name="Check Cell" xfId="894"/>
    <cellStyle name="Check Cell 2" xfId="895"/>
    <cellStyle name="Code" xfId="896"/>
    <cellStyle name="Code Section" xfId="897"/>
    <cellStyle name="ColHeading" xfId="898"/>
    <cellStyle name="Column Heading" xfId="899"/>
    <cellStyle name="Column Title" xfId="900"/>
    <cellStyle name="Comma  - Style1" xfId="901"/>
    <cellStyle name="Comma  - Style2" xfId="902"/>
    <cellStyle name="Comma  - Style3" xfId="903"/>
    <cellStyle name="Comma  - Style4" xfId="904"/>
    <cellStyle name="Comma  - Style5" xfId="905"/>
    <cellStyle name="Comma  - Style6" xfId="906"/>
    <cellStyle name="Comma  - Style7" xfId="907"/>
    <cellStyle name="Comma  - Style8" xfId="908"/>
    <cellStyle name="Comma [0]_laroux" xfId="909"/>
    <cellStyle name="Comma [00]" xfId="910"/>
    <cellStyle name="Comma [1]" xfId="911"/>
    <cellStyle name="Comma [2]" xfId="912"/>
    <cellStyle name="Comma [3]" xfId="913"/>
    <cellStyle name="Comma 0" xfId="914"/>
    <cellStyle name="Comma 0*" xfId="915"/>
    <cellStyle name="Comma 2" xfId="916"/>
    <cellStyle name="Comma 3" xfId="917"/>
    <cellStyle name="Comma(1)" xfId="918"/>
    <cellStyle name="Comma_Axmann Utopia toolbox all_in_one" xfId="919"/>
    <cellStyle name="Comma0" xfId="920"/>
    <cellStyle name="Comma0 - Modelo1" xfId="921"/>
    <cellStyle name="Comma0 - Style1" xfId="922"/>
    <cellStyle name="Comma1 - Modelo2" xfId="923"/>
    <cellStyle name="Comma1 - Style2" xfId="924"/>
    <cellStyle name="Company" xfId="925"/>
    <cellStyle name="CompanyName" xfId="926"/>
    <cellStyle name="Coname" xfId="927"/>
    <cellStyle name="Conor 1" xfId="928"/>
    <cellStyle name="Conor1" xfId="929"/>
    <cellStyle name="Conor2" xfId="930"/>
    <cellStyle name="Credit" xfId="931"/>
    <cellStyle name="Credit subtotal" xfId="932"/>
    <cellStyle name="Credit subtotal 2" xfId="933"/>
    <cellStyle name="Credit subtotal 3" xfId="934"/>
    <cellStyle name="Credit Total" xfId="935"/>
    <cellStyle name="Credit_Tickmarks" xfId="936"/>
    <cellStyle name="Çŕůčňíűé" xfId="2623"/>
    <cellStyle name="CurRatio" xfId="937"/>
    <cellStyle name="Currency [0]" xfId="938"/>
    <cellStyle name="Currency [0] 2" xfId="2624"/>
    <cellStyle name="Currency [0] 3" xfId="2625"/>
    <cellStyle name="Currency [0] 4" xfId="2626"/>
    <cellStyle name="Currency [00]" xfId="939"/>
    <cellStyle name="Currency [1]" xfId="940"/>
    <cellStyle name="Currency [2]" xfId="941"/>
    <cellStyle name="Currency [3]" xfId="942"/>
    <cellStyle name="Currency 0" xfId="943"/>
    <cellStyle name="Currency 2" xfId="944"/>
    <cellStyle name="Currency_laroux" xfId="945"/>
    <cellStyle name="Currency0" xfId="946"/>
    <cellStyle name="CUS.Work.Area" xfId="947"/>
    <cellStyle name="d" xfId="948"/>
    <cellStyle name="Đ_x0010_" xfId="949"/>
    <cellStyle name="Dash" xfId="950"/>
    <cellStyle name="date" xfId="951"/>
    <cellStyle name="Date Aligned" xfId="952"/>
    <cellStyle name="Date Short" xfId="953"/>
    <cellStyle name="Date, Long" xfId="954"/>
    <cellStyle name="Date, Short" xfId="955"/>
    <cellStyle name="Date_BV204 DCF Model" xfId="956"/>
    <cellStyle name="Dateline" xfId="957"/>
    <cellStyle name="Dates" xfId="958"/>
    <cellStyle name="DateTime" xfId="959"/>
    <cellStyle name="Debit" xfId="960"/>
    <cellStyle name="Debit subtotal" xfId="961"/>
    <cellStyle name="Debit subtotal 2" xfId="962"/>
    <cellStyle name="Debit subtotal 3" xfId="963"/>
    <cellStyle name="Debit Total" xfId="964"/>
    <cellStyle name="Debit_Tickmarks" xfId="965"/>
    <cellStyle name="Dec_0" xfId="966"/>
    <cellStyle name="Default" xfId="967"/>
    <cellStyle name="DELTA" xfId="968"/>
    <cellStyle name="Dezimal [0]_Bilanz" xfId="969"/>
    <cellStyle name="Dezimal__Utopia Index Index und Guidance (Deutsch)" xfId="970"/>
    <cellStyle name="Dia" xfId="971"/>
    <cellStyle name="Diary" xfId="972"/>
    <cellStyle name="Dollar" xfId="973"/>
    <cellStyle name="Dollars" xfId="974"/>
    <cellStyle name="done" xfId="975"/>
    <cellStyle name="Dotted Line" xfId="976"/>
    <cellStyle name="Double Accounting" xfId="977"/>
    <cellStyle name="Dziesiêtny [0]_1" xfId="978"/>
    <cellStyle name="Dziesiêtny_1" xfId="979"/>
    <cellStyle name="E&amp;Y House" xfId="980"/>
    <cellStyle name="ein" xfId="981"/>
    <cellStyle name="ein 2" xfId="982"/>
    <cellStyle name="ein 2 2" xfId="2707"/>
    <cellStyle name="ein 3" xfId="983"/>
    <cellStyle name="ein 3 2" xfId="2708"/>
    <cellStyle name="ein 4" xfId="2709"/>
    <cellStyle name="E-mail" xfId="984"/>
    <cellStyle name="Emphasis 1" xfId="985"/>
    <cellStyle name="Emphasis 2" xfId="986"/>
    <cellStyle name="Emphasis 3" xfId="987"/>
    <cellStyle name="Encabez1" xfId="988"/>
    <cellStyle name="Encabez2" xfId="989"/>
    <cellStyle name="Enter Currency (0)" xfId="990"/>
    <cellStyle name="Enter Currency (2)" xfId="991"/>
    <cellStyle name="Enter Units (0)" xfId="992"/>
    <cellStyle name="Enter Units (1)" xfId="993"/>
    <cellStyle name="Enter Units (2)" xfId="994"/>
    <cellStyle name="Euro" xfId="995"/>
    <cellStyle name="Excel Built-in Normal" xfId="996"/>
    <cellStyle name="Excel Built-in Normal 2" xfId="997"/>
    <cellStyle name="Explanatory Text" xfId="998"/>
    <cellStyle name="Explanatory Text 2" xfId="999"/>
    <cellStyle name="Ezres [0]_Document" xfId="1000"/>
    <cellStyle name="Ezres_Document" xfId="1001"/>
    <cellStyle name="F2" xfId="1002"/>
    <cellStyle name="F3" xfId="1003"/>
    <cellStyle name="F4" xfId="1004"/>
    <cellStyle name="F5" xfId="1005"/>
    <cellStyle name="F6" xfId="1006"/>
    <cellStyle name="F7" xfId="1007"/>
    <cellStyle name="F8" xfId="1008"/>
    <cellStyle name="Fijo" xfId="1009"/>
    <cellStyle name="Financiero" xfId="1010"/>
    <cellStyle name="Fixed" xfId="1011"/>
    <cellStyle name="Flag" xfId="1012"/>
    <cellStyle name="footer" xfId="1013"/>
    <cellStyle name="Footnote" xfId="1014"/>
    <cellStyle name="Footnotes" xfId="2627"/>
    <cellStyle name="g" xfId="1015"/>
    <cellStyle name="g_Invoice GI" xfId="1016"/>
    <cellStyle name="g_Invoice GI_План ФХД котельной (ТЭЦ) от 22.01.08 последняя версия А3" xfId="1017"/>
    <cellStyle name="g_План ФХД котельной (ТЭЦ) от 22.01.08 последняя версия А3" xfId="1018"/>
    <cellStyle name="General_Ledger" xfId="2628"/>
    <cellStyle name="Good" xfId="1019"/>
    <cellStyle name="Good 2" xfId="1020"/>
    <cellStyle name="Green" xfId="1021"/>
    <cellStyle name="Grey" xfId="1022"/>
    <cellStyle name="GWN Table Body" xfId="1023"/>
    <cellStyle name="GWN Table Header" xfId="1024"/>
    <cellStyle name="GWN Table Left Header" xfId="1025"/>
    <cellStyle name="GWN Table Note" xfId="1026"/>
    <cellStyle name="GWN Table Title" xfId="1027"/>
    <cellStyle name="hard no" xfId="1028"/>
    <cellStyle name="hard no 2" xfId="1029"/>
    <cellStyle name="hard no 2 2" xfId="2710"/>
    <cellStyle name="hard no 3" xfId="1030"/>
    <cellStyle name="hard no 3 2" xfId="2711"/>
    <cellStyle name="hard no 4" xfId="2712"/>
    <cellStyle name="hard number" xfId="1031"/>
    <cellStyle name="Hard Percent" xfId="1032"/>
    <cellStyle name="hardno" xfId="1033"/>
    <cellStyle name="Header" xfId="1034"/>
    <cellStyle name="Header1" xfId="1035"/>
    <cellStyle name="Header2" xfId="1036"/>
    <cellStyle name="Header2 2" xfId="1037"/>
    <cellStyle name="Header2 2 2" xfId="2713"/>
    <cellStyle name="Header2 3" xfId="1038"/>
    <cellStyle name="Header2 3 2" xfId="2714"/>
    <cellStyle name="Header2 4" xfId="2715"/>
    <cellStyle name="Heading" xfId="1039"/>
    <cellStyle name="Heading 1" xfId="1040"/>
    <cellStyle name="Heading 1 1" xfId="2629"/>
    <cellStyle name="Heading 1 2" xfId="1041"/>
    <cellStyle name="Heading 1 3" xfId="1042"/>
    <cellStyle name="Heading 2" xfId="1043"/>
    <cellStyle name="Heading 2 2" xfId="1044"/>
    <cellStyle name="Heading 2 3" xfId="1045"/>
    <cellStyle name="Heading 3" xfId="1046"/>
    <cellStyle name="Heading 3 2" xfId="1047"/>
    <cellStyle name="Heading 3 3" xfId="1048"/>
    <cellStyle name="Heading 4" xfId="1049"/>
    <cellStyle name="Heading 4 2" xfId="1050"/>
    <cellStyle name="heading_a2" xfId="1051"/>
    <cellStyle name="Heading1" xfId="1052"/>
    <cellStyle name="Heading1 1" xfId="1053"/>
    <cellStyle name="Heading1_лизинг и страхование" xfId="1054"/>
    <cellStyle name="Heading2" xfId="1055"/>
    <cellStyle name="Heading3" xfId="1056"/>
    <cellStyle name="Heading4" xfId="1057"/>
    <cellStyle name="Heading5" xfId="1058"/>
    <cellStyle name="Heading6" xfId="1059"/>
    <cellStyle name="HeadingS" xfId="1060"/>
    <cellStyle name="Headline2" xfId="1061"/>
    <cellStyle name="Headline3" xfId="1062"/>
    <cellStyle name="Hidden" xfId="2630"/>
    <cellStyle name="Hide" xfId="1063"/>
    <cellStyle name="Horizontal" xfId="1064"/>
    <cellStyle name="í â› [0.00]_Sheet1" xfId="1065"/>
    <cellStyle name="Iau?iue_o10-n" xfId="1066"/>
    <cellStyle name="Îáű÷íűé__FES" xfId="2631"/>
    <cellStyle name="Îáû÷íûé_vaqduGfTSN7qyUJNWHRlcWo3H" xfId="1067"/>
    <cellStyle name="Index" xfId="1068"/>
    <cellStyle name="Îňęđűâŕâřŕ˙ń˙ ăčďĺđńńűëęŕ" xfId="2632"/>
    <cellStyle name="Input" xfId="1069"/>
    <cellStyle name="Input [yellow]" xfId="1070"/>
    <cellStyle name="Input [yellow] 2" xfId="1071"/>
    <cellStyle name="Input [yellow] 2 2" xfId="2716"/>
    <cellStyle name="Input [yellow] 3" xfId="1072"/>
    <cellStyle name="Input [yellow] 3 2" xfId="2717"/>
    <cellStyle name="Input [yellow] 4" xfId="2718"/>
    <cellStyle name="Input 2" xfId="1073"/>
    <cellStyle name="Input 2 2" xfId="1074"/>
    <cellStyle name="Input 3" xfId="1075"/>
    <cellStyle name="Input 3 2" xfId="1076"/>
    <cellStyle name="Input 3 3" xfId="1077"/>
    <cellStyle name="Input 3 4" xfId="1078"/>
    <cellStyle name="Input 4" xfId="1079"/>
    <cellStyle name="Input 5" xfId="1080"/>
    <cellStyle name="Input%" xfId="1081"/>
    <cellStyle name="Input, 0 dec" xfId="1082"/>
    <cellStyle name="Input, 1 dec" xfId="1083"/>
    <cellStyle name="Input, 2 dec" xfId="1084"/>
    <cellStyle name="Input_Copy of Доходный подход_05 10 05" xfId="1085"/>
    <cellStyle name="InputBlueFont" xfId="1086"/>
    <cellStyle name="InputDate" xfId="1087"/>
    <cellStyle name="InputDecimal" xfId="1088"/>
    <cellStyle name="InputGen" xfId="1089"/>
    <cellStyle name="Inputs" xfId="2633"/>
    <cellStyle name="Inputs (const)" xfId="2634"/>
    <cellStyle name="Inputs Co" xfId="2635"/>
    <cellStyle name="InputValue" xfId="1090"/>
    <cellStyle name="Integer" xfId="1091"/>
    <cellStyle name="Invisible" xfId="1092"/>
    <cellStyle name="Invisible 2" xfId="1093"/>
    <cellStyle name="Invisible 3" xfId="1094"/>
    <cellStyle name="Ioe?uaaaoayny aeia?nnueea" xfId="1095"/>
    <cellStyle name="ISO" xfId="1096"/>
    <cellStyle name="Italic" xfId="1097"/>
    <cellStyle name="Item" xfId="1098"/>
    <cellStyle name="ItemTypeClass" xfId="1099"/>
    <cellStyle name="ItemTypeClass 2" xfId="1100"/>
    <cellStyle name="Ivedimas" xfId="1101"/>
    <cellStyle name="Ivedimas 2" xfId="1102"/>
    <cellStyle name="Ivedimo1" xfId="1103"/>
    <cellStyle name="Ivedimo1 2" xfId="1104"/>
    <cellStyle name="Ivedimo2" xfId="1105"/>
    <cellStyle name="Ivedimo2 2" xfId="1106"/>
    <cellStyle name="Ivedimo5" xfId="1107"/>
    <cellStyle name="Ivedimo5 2" xfId="1108"/>
    <cellStyle name="Just_Table" xfId="2636"/>
    <cellStyle name="Komma [0]_Arcen" xfId="1109"/>
    <cellStyle name="Komma_Arcen" xfId="1110"/>
    <cellStyle name="KPMG Heading 1" xfId="1111"/>
    <cellStyle name="KPMG Heading 2" xfId="1112"/>
    <cellStyle name="KPMG Heading 3" xfId="1113"/>
    <cellStyle name="KPMG Heading 4" xfId="1114"/>
    <cellStyle name="KPMG Normal" xfId="1115"/>
    <cellStyle name="KPMG Normal Text" xfId="1116"/>
    <cellStyle name="LeftTitle" xfId="2637"/>
    <cellStyle name="Line Number" xfId="1117"/>
    <cellStyle name="Link Currency (0)" xfId="1118"/>
    <cellStyle name="Link Currency (2)" xfId="1119"/>
    <cellStyle name="Link Units (0)" xfId="1120"/>
    <cellStyle name="Link Units (1)" xfId="1121"/>
    <cellStyle name="Link Units (2)" xfId="1122"/>
    <cellStyle name="Linked Cell" xfId="1123"/>
    <cellStyle name="Linked Cell 2" xfId="1124"/>
    <cellStyle name="lue" xfId="1125"/>
    <cellStyle name="Main text" xfId="1126"/>
    <cellStyle name="Margin" xfId="1127"/>
    <cellStyle name="Matrix" xfId="1128"/>
    <cellStyle name="Millares [0]_10 AVERIAS MASIVAS + ANT" xfId="1129"/>
    <cellStyle name="Millares_10 AVERIAS MASIVAS + ANT" xfId="1130"/>
    <cellStyle name="Milliers [0]_BUDGET" xfId="1131"/>
    <cellStyle name="Milliers_BUDGET" xfId="1132"/>
    <cellStyle name="Millions" xfId="1133"/>
    <cellStyle name="mnb" xfId="1134"/>
    <cellStyle name="mnb 2" xfId="1135"/>
    <cellStyle name="mnb 2 2" xfId="2719"/>
    <cellStyle name="mnb 3" xfId="1136"/>
    <cellStyle name="mnb 3 2" xfId="2720"/>
    <cellStyle name="mnb 4" xfId="2721"/>
    <cellStyle name="Moneda [0]_10 AVERIAS MASIVAS + ANT" xfId="1137"/>
    <cellStyle name="Moneda_10 AVERIAS MASIVAS + ANT" xfId="1138"/>
    <cellStyle name="Monétaire [0]_BUDGET" xfId="1139"/>
    <cellStyle name="Monétaire_BUDGET" xfId="1140"/>
    <cellStyle name="Multiple" xfId="1141"/>
    <cellStyle name="Multiple [0]" xfId="1142"/>
    <cellStyle name="Multiple [1]" xfId="1143"/>
    <cellStyle name="Multiple [2]" xfId="1144"/>
    <cellStyle name="Multiple [3]" xfId="1145"/>
    <cellStyle name="Multiple, 1 dec" xfId="1146"/>
    <cellStyle name="Multiple, 2 dec" xfId="1147"/>
    <cellStyle name="Multiple_1 Dec" xfId="1148"/>
    <cellStyle name="mystil" xfId="1149"/>
    <cellStyle name="n" xfId="1150"/>
    <cellStyle name="Neutral" xfId="1151"/>
    <cellStyle name="Neutral 2" xfId="1152"/>
    <cellStyle name="no" xfId="1153"/>
    <cellStyle name="no dec" xfId="1154"/>
    <cellStyle name="No.s to 1dp" xfId="1155"/>
    <cellStyle name="No_Input" xfId="2638"/>
    <cellStyle name="nor" xfId="1156"/>
    <cellStyle name="Norma11l" xfId="1157"/>
    <cellStyle name="Norma11l 2" xfId="1158"/>
    <cellStyle name="Norma11l 3" xfId="1159"/>
    <cellStyle name="Norma11l 4" xfId="1160"/>
    <cellStyle name="normail" xfId="1161"/>
    <cellStyle name="Normal - Style1" xfId="1162"/>
    <cellStyle name="Normal 2" xfId="1163"/>
    <cellStyle name="Normal 2 2" xfId="1164"/>
    <cellStyle name="Normal 2 3" xfId="1165"/>
    <cellStyle name="Normal 3" xfId="1166"/>
    <cellStyle name="Normal 4" xfId="1167"/>
    <cellStyle name="Normal 4 2" xfId="1168"/>
    <cellStyle name="Normal 5" xfId="1169"/>
    <cellStyle name="Normal 5 2" xfId="1170"/>
    <cellStyle name="Normal 5 3" xfId="1171"/>
    <cellStyle name="Normal 6" xfId="1172"/>
    <cellStyle name="Normal 7" xfId="1173"/>
    <cellStyle name="Normal." xfId="1174"/>
    <cellStyle name="Normal_1" xfId="1175"/>
    <cellStyle name="Normál_1." xfId="1176"/>
    <cellStyle name="Normal_38" xfId="2639"/>
    <cellStyle name="Normál_VERZIOK" xfId="1177"/>
    <cellStyle name="Normal_WACC Calculations" xfId="1178"/>
    <cellStyle name="Normal1" xfId="1179"/>
    <cellStyle name="Normal1 2" xfId="1180"/>
    <cellStyle name="Normale_MODELLO DI CONSOLIDAMENTO" xfId="1181"/>
    <cellStyle name="NormalGB" xfId="1182"/>
    <cellStyle name="normální_Rozvaha - aktiva" xfId="1183"/>
    <cellStyle name="Normalny_0" xfId="1184"/>
    <cellStyle name="normбlnм_laroux" xfId="1185"/>
    <cellStyle name="Note" xfId="1186"/>
    <cellStyle name="Note 2" xfId="1187"/>
    <cellStyle name="Note 2 2" xfId="1188"/>
    <cellStyle name="Note 2 2 2" xfId="1189"/>
    <cellStyle name="Note 2 2 3" xfId="1190"/>
    <cellStyle name="Note 2 3" xfId="1191"/>
    <cellStyle name="Note 2 3 2" xfId="1192"/>
    <cellStyle name="Note 2 3 3" xfId="1193"/>
    <cellStyle name="Note 2 4" xfId="1194"/>
    <cellStyle name="Note 2 5" xfId="1195"/>
    <cellStyle name="Note 3" xfId="1196"/>
    <cellStyle name="Note 3 2" xfId="1197"/>
    <cellStyle name="Note 3 3" xfId="1198"/>
    <cellStyle name="Note 4" xfId="1199"/>
    <cellStyle name="Note 4 2" xfId="1200"/>
    <cellStyle name="Note 4 3" xfId="1201"/>
    <cellStyle name="Note 5" xfId="1202"/>
    <cellStyle name="Note 5 2" xfId="1203"/>
    <cellStyle name="Note 5 3" xfId="1204"/>
    <cellStyle name="Note 6" xfId="1205"/>
    <cellStyle name="Note 7" xfId="1206"/>
    <cellStyle name="Note 8" xfId="1207"/>
    <cellStyle name="Note_Критерии RAB" xfId="2640"/>
    <cellStyle name="Nr 0 dec" xfId="1208"/>
    <cellStyle name="Nr 0 dec - Input" xfId="1209"/>
    <cellStyle name="Nr 0 dec - Subtotal" xfId="1210"/>
    <cellStyle name="Nr 0 dec - Subtotal 2" xfId="1211"/>
    <cellStyle name="Nr 0 dec - Subtotal 3" xfId="1212"/>
    <cellStyle name="Nr 0 dec - Subtotal 4" xfId="1213"/>
    <cellStyle name="Nr 0 dec - Subtotal 5" xfId="1214"/>
    <cellStyle name="Nr 0 dec_Data" xfId="1215"/>
    <cellStyle name="Nr 1 dec" xfId="1216"/>
    <cellStyle name="Nr 1 dec - Input" xfId="1217"/>
    <cellStyle name="Nr, 0 dec" xfId="1218"/>
    <cellStyle name="Number" xfId="1219"/>
    <cellStyle name="Number entry" xfId="1220"/>
    <cellStyle name="Number entry 2" xfId="1221"/>
    <cellStyle name="Number entry 2 2" xfId="2722"/>
    <cellStyle name="Number entry 3" xfId="1222"/>
    <cellStyle name="Number entry 3 2" xfId="2723"/>
    <cellStyle name="Number entry 4" xfId="2724"/>
    <cellStyle name="Number entry dec" xfId="1223"/>
    <cellStyle name="Number entry dec 2" xfId="1224"/>
    <cellStyle name="Number entry dec 2 2" xfId="2725"/>
    <cellStyle name="Number entry dec 3" xfId="1225"/>
    <cellStyle name="Number entry dec 3 2" xfId="2726"/>
    <cellStyle name="Number entry dec 4" xfId="2727"/>
    <cellStyle name="Number, 0 dec" xfId="1226"/>
    <cellStyle name="Number, 1 dec" xfId="1227"/>
    <cellStyle name="Number, 2 dec" xfId="1228"/>
    <cellStyle name="Ôčíŕíńîâűé [0]_(ňŕá 3č)" xfId="2641"/>
    <cellStyle name="Ôčíŕíńîâűé_(ňŕá 3č)" xfId="2642"/>
    <cellStyle name="Option" xfId="1229"/>
    <cellStyle name="OptionHeading" xfId="1230"/>
    <cellStyle name="Output" xfId="1231"/>
    <cellStyle name="Output 2" xfId="1232"/>
    <cellStyle name="Output 2 2" xfId="1233"/>
    <cellStyle name="Output 2 2 2" xfId="1234"/>
    <cellStyle name="Output 2 3" xfId="1235"/>
    <cellStyle name="Output 3" xfId="1236"/>
    <cellStyle name="Output 4" xfId="1237"/>
    <cellStyle name="Output Amounts" xfId="1238"/>
    <cellStyle name="Output Column Headings" xfId="1239"/>
    <cellStyle name="Output Line Items" xfId="1240"/>
    <cellStyle name="Output Report Heading" xfId="1241"/>
    <cellStyle name="Output Report Title" xfId="1242"/>
    <cellStyle name="Outputtitle" xfId="1243"/>
    <cellStyle name="Paaotsikko" xfId="1244"/>
    <cellStyle name="Page Number" xfId="1245"/>
    <cellStyle name="PageHeading" xfId="2643"/>
    <cellStyle name="PageTitle" xfId="1246"/>
    <cellStyle name="pb_page_heading_LS" xfId="1247"/>
    <cellStyle name="PctLine" xfId="1248"/>
    <cellStyle name="Pénznem [0]_Document" xfId="1249"/>
    <cellStyle name="Pénznem_Document" xfId="1250"/>
    <cellStyle name="perc" xfId="1251"/>
    <cellStyle name="Percent [0]" xfId="1252"/>
    <cellStyle name="Percent [00]" xfId="1253"/>
    <cellStyle name="Percent [1]" xfId="1254"/>
    <cellStyle name="Percent [2]" xfId="1255"/>
    <cellStyle name="Percent [3]" xfId="1256"/>
    <cellStyle name="Percent 1 dec" xfId="1257"/>
    <cellStyle name="Percent 1 dec - Input" xfId="1258"/>
    <cellStyle name="Percent 1 dec_Data" xfId="1259"/>
    <cellStyle name="Percent 2" xfId="1260"/>
    <cellStyle name="Percent 2 2" xfId="1261"/>
    <cellStyle name="Percent 3" xfId="1262"/>
    <cellStyle name="Percent 3 2" xfId="1263"/>
    <cellStyle name="Percent 4" xfId="1264"/>
    <cellStyle name="Percent 6" xfId="1265"/>
    <cellStyle name="Percent hard no" xfId="1266"/>
    <cellStyle name="Percent(1)" xfId="1267"/>
    <cellStyle name="Percent(2)" xfId="1268"/>
    <cellStyle name="Percent, 0 dec" xfId="1269"/>
    <cellStyle name="Percent, 1 dec" xfId="1270"/>
    <cellStyle name="Percent, 2 dec" xfId="1271"/>
    <cellStyle name="Percent, bp" xfId="1272"/>
    <cellStyle name="Percent_BMU_Fosforit_model_13_formated" xfId="1273"/>
    <cellStyle name="PercentChange" xfId="1274"/>
    <cellStyle name="perecnt" xfId="1275"/>
    <cellStyle name="precent" xfId="1276"/>
    <cellStyle name="PrePop Currency (0)" xfId="1277"/>
    <cellStyle name="PrePop Currency (2)" xfId="1278"/>
    <cellStyle name="PrePop Units (0)" xfId="1279"/>
    <cellStyle name="PrePop Units (1)" xfId="1280"/>
    <cellStyle name="PrePop Units (2)" xfId="1281"/>
    <cellStyle name="Price" xfId="1282"/>
    <cellStyle name="prochrek" xfId="1283"/>
    <cellStyle name="Profit figure" xfId="1284"/>
    <cellStyle name="Puslapis1" xfId="1285"/>
    <cellStyle name="Puslapis2" xfId="1286"/>
    <cellStyle name="QTitle" xfId="2644"/>
    <cellStyle name="range" xfId="2645"/>
    <cellStyle name="Ratio" xfId="1287"/>
    <cellStyle name="RatioX" xfId="1288"/>
    <cellStyle name="Red" xfId="1289"/>
    <cellStyle name="s_Valuation " xfId="1290"/>
    <cellStyle name="s_Valuation _WACC Analysis" xfId="1291"/>
    <cellStyle name="s_Valuation _WACC Analysis_лизинг и страхование" xfId="1292"/>
    <cellStyle name="s_Valuation _WACC Analysis_лизинг и страхование_Денежный поток ЗАО ЭПИ-2008г.(в объемах декабря)2811  ПОСЛЕДНИЙ (Перераб. с изм. старахованием)" xfId="1293"/>
    <cellStyle name="s_Valuation _WACC Analysis_ЛИЗИНГовый КАЛЕНДАРЬ" xfId="1294"/>
    <cellStyle name="s_Valuation _WACC Analysis_ЛИЗИНГовый КАЛЕНДАРЬ_Денежный поток ЗАО ЭПИ-2008г.(в объемах декабря)2811  ПОСЛЕДНИЙ (Перераб. с изм. старахованием)" xfId="1295"/>
    <cellStyle name="s_Valuation _WACC Analysis_План ФХД котельной (ТЭЦ) от 22.01.08 последняя версия А3" xfId="1296"/>
    <cellStyle name="s_Valuation _WACC Analysis_ПУШКИНО ( прир.ГАЗ  2009-2014 проектная мощность вар1" xfId="129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1298"/>
    <cellStyle name="s_Valuation _лизинг и страхование" xfId="1299"/>
    <cellStyle name="s_Valuation _лизинг и страхование_Денежный поток ЗАО ЭПИ-2008г.(в объемах декабря)2811  ПОСЛЕДНИЙ (Перераб. с изм. старахованием)" xfId="1300"/>
    <cellStyle name="s_Valuation _ЛИЗИНГовый КАЛЕНДАРЬ" xfId="1301"/>
    <cellStyle name="s_Valuation _ЛИЗИНГовый КАЛЕНДАРЬ_Денежный поток ЗАО ЭПИ-2008г.(в объемах декабря)2811  ПОСЛЕДНИЙ (Перераб. с изм. старахованием)" xfId="1302"/>
    <cellStyle name="s_Valuation _План ФХД котельной (ТЭЦ) от 22.01.08 последняя версия А3" xfId="1303"/>
    <cellStyle name="s_Valuation _ПУШКИНО ( прир.ГАЗ  2009-2014 проектная мощность вар1" xfId="1304"/>
    <cellStyle name="s_Valuation _ПУШКИНО ( прир.ГАЗ  2009-2014 проектная мощность вар1_Денежный поток ЗАО ЭПИ-2008г.(в объемах декабря)2811  ПОСЛЕДНИЙ (Перераб. с изм. старахованием)" xfId="1305"/>
    <cellStyle name="S0" xfId="1306"/>
    <cellStyle name="S3_Лист4 (2)" xfId="1307"/>
    <cellStyle name="Salomon Logo" xfId="1308"/>
    <cellStyle name="SAPBEXaggData" xfId="1309"/>
    <cellStyle name="SAPBEXaggData 2" xfId="1310"/>
    <cellStyle name="SAPBEXaggData 2 2" xfId="1311"/>
    <cellStyle name="SAPBEXaggData 3" xfId="1312"/>
    <cellStyle name="SAPBEXaggData_Постановка_под_напряжение_объектов_ВЛ_и_ПС_в_2011_году" xfId="1313"/>
    <cellStyle name="SAPBEXaggDataEmph" xfId="1314"/>
    <cellStyle name="SAPBEXaggDataEmph 2" xfId="1315"/>
    <cellStyle name="SAPBEXaggItem" xfId="1316"/>
    <cellStyle name="SAPBEXaggItem 2" xfId="1317"/>
    <cellStyle name="SAPBEXaggItemX" xfId="1318"/>
    <cellStyle name="SAPBEXaggItemX 2" xfId="1319"/>
    <cellStyle name="SAPBEXchaText" xfId="1320"/>
    <cellStyle name="SAPBEXchaText 2" xfId="1321"/>
    <cellStyle name="SAPBEXchaText 2 2" xfId="1322"/>
    <cellStyle name="SAPBEXchaText 3" xfId="1323"/>
    <cellStyle name="SAPBEXchaText_Критерии RAB" xfId="2646"/>
    <cellStyle name="SAPBEXexcBad7" xfId="1324"/>
    <cellStyle name="SAPBEXexcBad7 2" xfId="1325"/>
    <cellStyle name="SAPBEXexcBad8" xfId="1326"/>
    <cellStyle name="SAPBEXexcBad8 2" xfId="1327"/>
    <cellStyle name="SAPBEXexcBad9" xfId="1328"/>
    <cellStyle name="SAPBEXexcBad9 2" xfId="1329"/>
    <cellStyle name="SAPBEXexcCritical4" xfId="1330"/>
    <cellStyle name="SAPBEXexcCritical4 2" xfId="1331"/>
    <cellStyle name="SAPBEXexcCritical5" xfId="1332"/>
    <cellStyle name="SAPBEXexcCritical5 2" xfId="1333"/>
    <cellStyle name="SAPBEXexcCritical6" xfId="1334"/>
    <cellStyle name="SAPBEXexcCritical6 2" xfId="1335"/>
    <cellStyle name="SAPBEXexcGood1" xfId="1336"/>
    <cellStyle name="SAPBEXexcGood1 2" xfId="1337"/>
    <cellStyle name="SAPBEXexcGood2" xfId="1338"/>
    <cellStyle name="SAPBEXexcGood2 2" xfId="1339"/>
    <cellStyle name="SAPBEXexcGood3" xfId="1340"/>
    <cellStyle name="SAPBEXexcGood3 2" xfId="1341"/>
    <cellStyle name="SAPBEXfilterDrill" xfId="1342"/>
    <cellStyle name="SAPBEXfilterDrill 2" xfId="1343"/>
    <cellStyle name="SAPBEXfilterItem" xfId="1344"/>
    <cellStyle name="SAPBEXfilterItem 2" xfId="1345"/>
    <cellStyle name="SAPBEXfilterItem 2 2" xfId="2728"/>
    <cellStyle name="SAPBEXfilterItem 3" xfId="2729"/>
    <cellStyle name="SAPBEXfilterText" xfId="1346"/>
    <cellStyle name="SAPBEXfilterText 2" xfId="1347"/>
    <cellStyle name="SAPBEXformats" xfId="1348"/>
    <cellStyle name="SAPBEXformats 2" xfId="1349"/>
    <cellStyle name="SAPBEXformats 2 2" xfId="1350"/>
    <cellStyle name="SAPBEXformats 3" xfId="1351"/>
    <cellStyle name="SAPBEXformats_Критерии RAB" xfId="2647"/>
    <cellStyle name="SAPBEXheaderItem" xfId="1352"/>
    <cellStyle name="SAPBEXheaderItem 2" xfId="1353"/>
    <cellStyle name="SAPBEXheaderItem 2 2" xfId="1354"/>
    <cellStyle name="SAPBEXheaderItem 3" xfId="1355"/>
    <cellStyle name="SAPBEXheaderText" xfId="1356"/>
    <cellStyle name="SAPBEXheaderText 2" xfId="1357"/>
    <cellStyle name="SAPBEXheaderText 2 2" xfId="1358"/>
    <cellStyle name="SAPBEXheaderText 3" xfId="1359"/>
    <cellStyle name="SAPBEXHLevel0" xfId="1360"/>
    <cellStyle name="SAPBEXHLevel0 2" xfId="1361"/>
    <cellStyle name="SAPBEXHLevel0 2 2" xfId="1362"/>
    <cellStyle name="SAPBEXHLevel0 3" xfId="1363"/>
    <cellStyle name="SAPBEXHLevel0_Критерии RAB" xfId="2648"/>
    <cellStyle name="SAPBEXHLevel0X" xfId="1364"/>
    <cellStyle name="SAPBEXHLevel0X 2" xfId="1365"/>
    <cellStyle name="SAPBEXHLevel0X 2 2" xfId="1366"/>
    <cellStyle name="SAPBEXHLevel0X 3" xfId="1367"/>
    <cellStyle name="SAPBEXHLevel0X_Критерии RAB" xfId="2649"/>
    <cellStyle name="SAPBEXHLevel1" xfId="1368"/>
    <cellStyle name="SAPBEXHLevel1 2" xfId="1369"/>
    <cellStyle name="SAPBEXHLevel1 2 2" xfId="1370"/>
    <cellStyle name="SAPBEXHLevel1 3" xfId="1371"/>
    <cellStyle name="SAPBEXHLevel1_Критерии RAB" xfId="2650"/>
    <cellStyle name="SAPBEXHLevel1X" xfId="1372"/>
    <cellStyle name="SAPBEXHLevel1X 2" xfId="1373"/>
    <cellStyle name="SAPBEXHLevel1X 2 2" xfId="1374"/>
    <cellStyle name="SAPBEXHLevel1X 3" xfId="1375"/>
    <cellStyle name="SAPBEXHLevel1X_Критерии RAB" xfId="2651"/>
    <cellStyle name="SAPBEXHLevel2" xfId="1376"/>
    <cellStyle name="SAPBEXHLevel2 2" xfId="1377"/>
    <cellStyle name="SAPBEXHLevel2 2 2" xfId="1378"/>
    <cellStyle name="SAPBEXHLevel2 3" xfId="1379"/>
    <cellStyle name="SAPBEXHLevel2_Критерии RAB" xfId="2652"/>
    <cellStyle name="SAPBEXHLevel2X" xfId="1380"/>
    <cellStyle name="SAPBEXHLevel2X 2" xfId="1381"/>
    <cellStyle name="SAPBEXHLevel2X 2 2" xfId="1382"/>
    <cellStyle name="SAPBEXHLevel2X 3" xfId="1383"/>
    <cellStyle name="SAPBEXHLevel2X_Критерии RAB" xfId="2653"/>
    <cellStyle name="SAPBEXHLevel3" xfId="1384"/>
    <cellStyle name="SAPBEXHLevel3 2" xfId="1385"/>
    <cellStyle name="SAPBEXHLevel3 2 2" xfId="1386"/>
    <cellStyle name="SAPBEXHLevel3 3" xfId="1387"/>
    <cellStyle name="SAPBEXHLevel3_Критерии RAB" xfId="2654"/>
    <cellStyle name="SAPBEXHLevel3X" xfId="1388"/>
    <cellStyle name="SAPBEXHLevel3X 2" xfId="1389"/>
    <cellStyle name="SAPBEXHLevel3X 2 2" xfId="1390"/>
    <cellStyle name="SAPBEXHLevel3X 3" xfId="1391"/>
    <cellStyle name="SAPBEXHLevel3X_Критерии RAB" xfId="2655"/>
    <cellStyle name="SAPBEXinputData" xfId="1392"/>
    <cellStyle name="SAPBEXinputData 2" xfId="1393"/>
    <cellStyle name="SAPBEXinputData 3" xfId="1394"/>
    <cellStyle name="SAPBEXinputData 4" xfId="1395"/>
    <cellStyle name="SAPBEXItemHeader" xfId="1396"/>
    <cellStyle name="SAPBEXItemHeader 2" xfId="1397"/>
    <cellStyle name="SAPBEXresData" xfId="1398"/>
    <cellStyle name="SAPBEXresData 2" xfId="1399"/>
    <cellStyle name="SAPBEXresDataEmph" xfId="1400"/>
    <cellStyle name="SAPBEXresDataEmph 2" xfId="1401"/>
    <cellStyle name="SAPBEXresItem" xfId="1402"/>
    <cellStyle name="SAPBEXresItem 2" xfId="1403"/>
    <cellStyle name="SAPBEXresItemX" xfId="1404"/>
    <cellStyle name="SAPBEXresItemX 2" xfId="1405"/>
    <cellStyle name="SAPBEXstdData" xfId="1406"/>
    <cellStyle name="SAPBEXstdData 2" xfId="1407"/>
    <cellStyle name="SAPBEXstdData 2 2" xfId="1408"/>
    <cellStyle name="SAPBEXstdData 3" xfId="1409"/>
    <cellStyle name="SAPBEXstdData 3 2" xfId="1410"/>
    <cellStyle name="SAPBEXstdData 3 3" xfId="1411"/>
    <cellStyle name="SAPBEXstdData 4" xfId="1412"/>
    <cellStyle name="SAPBEXstdData_Постановка_под_напряжение_объектов_ВЛ_и_ПС_в_2011_году" xfId="1413"/>
    <cellStyle name="SAPBEXstdDataEmph" xfId="1414"/>
    <cellStyle name="SAPBEXstdDataEmph 2" xfId="1415"/>
    <cellStyle name="SAPBEXstdItem" xfId="1416"/>
    <cellStyle name="SAPBEXstdItem 2" xfId="1417"/>
    <cellStyle name="SAPBEXstdItem 2 2" xfId="1418"/>
    <cellStyle name="SAPBEXstdItem 3" xfId="1419"/>
    <cellStyle name="SAPBEXstdItem 3 2" xfId="1420"/>
    <cellStyle name="SAPBEXstdItem 4" xfId="1421"/>
    <cellStyle name="SAPBEXstdItem_10.инвест" xfId="1422"/>
    <cellStyle name="SAPBEXstdItemX" xfId="1423"/>
    <cellStyle name="SAPBEXstdItemX 2" xfId="1424"/>
    <cellStyle name="SAPBEXstdItemX 2 2" xfId="1425"/>
    <cellStyle name="SAPBEXstdItemX 3" xfId="1426"/>
    <cellStyle name="SAPBEXstdItemX_Критерии RAB" xfId="2656"/>
    <cellStyle name="SAPBEXtitle" xfId="1427"/>
    <cellStyle name="SAPBEXtitle 2" xfId="1428"/>
    <cellStyle name="SAPBEXunassignedItem" xfId="1429"/>
    <cellStyle name="SAPBEXunassignedItem 2" xfId="1430"/>
    <cellStyle name="SAPBEXunassignedItem 2 2" xfId="2730"/>
    <cellStyle name="SAPBEXunassignedItem 2 3" xfId="2731"/>
    <cellStyle name="SAPBEXunassignedItem 3" xfId="1431"/>
    <cellStyle name="SAPBEXunassignedItem 3 2" xfId="2732"/>
    <cellStyle name="SAPBEXunassignedItem 3 3" xfId="2733"/>
    <cellStyle name="SAPBEXunassignedItem 4" xfId="2734"/>
    <cellStyle name="SAPBEXunassignedItem 5" xfId="2735"/>
    <cellStyle name="SAPBEXundefined" xfId="1432"/>
    <cellStyle name="SAPBEXundefined 2" xfId="1433"/>
    <cellStyle name="ScotchRule" xfId="1434"/>
    <cellStyle name="ScripFactor" xfId="1435"/>
    <cellStyle name="SectionHeading" xfId="1436"/>
    <cellStyle name="SectionHeading 2" xfId="1437"/>
    <cellStyle name="SectionHeading 2 2" xfId="2736"/>
    <cellStyle name="SectionHeading 2 3" xfId="2737"/>
    <cellStyle name="SectionHeading 3" xfId="1438"/>
    <cellStyle name="SectionHeading 3 2" xfId="2738"/>
    <cellStyle name="SectionHeading 3 3" xfId="2739"/>
    <cellStyle name="SectionHeading 4" xfId="2740"/>
    <cellStyle name="SectionHeading 5" xfId="2741"/>
    <cellStyle name="SEM-BPS-data" xfId="2657"/>
    <cellStyle name="SEM-BPS-head" xfId="2658"/>
    <cellStyle name="SEM-BPS-headdata" xfId="2659"/>
    <cellStyle name="SEM-BPS-headkey" xfId="2660"/>
    <cellStyle name="SEM-BPS-input-on" xfId="2661"/>
    <cellStyle name="SEM-BPS-key" xfId="2662"/>
    <cellStyle name="SEM-BPS-sub1" xfId="2663"/>
    <cellStyle name="SEM-BPS-sub2" xfId="2664"/>
    <cellStyle name="SEM-BPS-total" xfId="2665"/>
    <cellStyle name="Sheet Title" xfId="1439"/>
    <cellStyle name="Show_Sell" xfId="2666"/>
    <cellStyle name="Single Accounting" xfId="1440"/>
    <cellStyle name="small" xfId="1441"/>
    <cellStyle name="ssp " xfId="1442"/>
    <cellStyle name="Standard" xfId="1443"/>
    <cellStyle name="Straipsnis1" xfId="1444"/>
    <cellStyle name="Straipsnis4" xfId="1445"/>
    <cellStyle name="Style 1" xfId="1446"/>
    <cellStyle name="Style 21" xfId="1447"/>
    <cellStyle name="Style 22" xfId="1448"/>
    <cellStyle name="Style 23" xfId="1449"/>
    <cellStyle name="Style 24" xfId="1450"/>
    <cellStyle name="Style 25" xfId="1451"/>
    <cellStyle name="Style 26" xfId="1452"/>
    <cellStyle name="Style 27" xfId="1453"/>
    <cellStyle name="Style 28" xfId="1454"/>
    <cellStyle name="Style 29" xfId="1455"/>
    <cellStyle name="Style 30" xfId="1456"/>
    <cellStyle name="Style 31" xfId="1457"/>
    <cellStyle name="Style 32" xfId="1458"/>
    <cellStyle name="Style 33" xfId="1459"/>
    <cellStyle name="Style 34" xfId="1460"/>
    <cellStyle name="Style 35" xfId="1461"/>
    <cellStyle name="STYLE1 - Style1" xfId="1462"/>
    <cellStyle name="Subtitle" xfId="1463"/>
    <cellStyle name="Summe" xfId="1464"/>
    <cellStyle name="t" xfId="1465"/>
    <cellStyle name="t_Manager" xfId="1466"/>
    <cellStyle name="t_Manager_лизинг и страхование" xfId="1467"/>
    <cellStyle name="t_Manager_лизинг и страхование_Денежный поток ЗАО ЭПИ-2008г.(в объемах декабря)2811  ПОСЛЕДНИЙ (Перераб. с изм. старахованием)" xfId="1468"/>
    <cellStyle name="t_Manager_ЛИЗИНГовый КАЛЕНДАРЬ" xfId="1469"/>
    <cellStyle name="t_Manager_ЛИЗИНГовый КАЛЕНДАРЬ_Денежный поток ЗАО ЭПИ-2008г.(в объемах декабря)2811  ПОСЛЕДНИЙ (Перераб. с изм. старахованием)" xfId="1470"/>
    <cellStyle name="t_Manager_План ФХД котельной (ТЭЦ) от 22.01.08 последняя версия А3" xfId="1471"/>
    <cellStyle name="t_Manager_ПУШКИНО ( прир.ГАЗ  2009-2014 проектная мощность вар1" xfId="1472"/>
    <cellStyle name="t_Manager_ПУШКИНО ( прир.ГАЗ  2009-2014 проектная мощность вар1_Денежный поток ЗАО ЭПИ-2008г.(в объемах декабря)2811  ПОСЛЕДНИЙ (Перераб. с изм. старахованием)" xfId="1473"/>
    <cellStyle name="t_лизинг и страхование" xfId="1474"/>
    <cellStyle name="t_лизинг и страхование_Денежный поток ЗАО ЭПИ-2008г.(в объемах декабря)2811  ПОСЛЕДНИЙ (Перераб. с изм. старахованием)" xfId="1475"/>
    <cellStyle name="t_ЛИЗИНГовый КАЛЕНДАРЬ" xfId="1476"/>
    <cellStyle name="t_ЛИЗИНГовый КАЛЕНДАРЬ_Денежный поток ЗАО ЭПИ-2008г.(в объемах декабря)2811  ПОСЛЕДНИЙ (Перераб. с изм. старахованием)" xfId="1477"/>
    <cellStyle name="t_План ФХД котельной (ТЭЦ) от 22.01.08 последняя версия А3" xfId="1478"/>
    <cellStyle name="t_ПУШКИНО ( прир.ГАЗ  2009-2014 проектная мощность вар1" xfId="1479"/>
    <cellStyle name="t_ПУШКИНО ( прир.ГАЗ  2009-2014 проектная мощность вар1_Денежный поток ЗАО ЭПИ-2008г.(в объемах декабря)2811  ПОСЛЕДНИЙ (Перераб. с изм. старахованием)" xfId="1480"/>
    <cellStyle name="Table" xfId="2667"/>
    <cellStyle name="Table Head" xfId="1481"/>
    <cellStyle name="Table Head Aligned" xfId="1482"/>
    <cellStyle name="Table Head Blue" xfId="1483"/>
    <cellStyle name="Table Head Green" xfId="1484"/>
    <cellStyle name="Table Head_Val_Sum_Graph" xfId="1485"/>
    <cellStyle name="Table Heading" xfId="1486"/>
    <cellStyle name="Table Text" xfId="1487"/>
    <cellStyle name="Table Title" xfId="1488"/>
    <cellStyle name="Table Units" xfId="1489"/>
    <cellStyle name="Table_Header" xfId="1490"/>
    <cellStyle name="Text [3]" xfId="1491"/>
    <cellStyle name="Text [5]" xfId="1492"/>
    <cellStyle name="Text [6]" xfId="1493"/>
    <cellStyle name="Text 1" xfId="1494"/>
    <cellStyle name="Text Head 1" xfId="1495"/>
    <cellStyle name="Text Indent A" xfId="1496"/>
    <cellStyle name="Text Indent B" xfId="1497"/>
    <cellStyle name="Text Indent C" xfId="1498"/>
    <cellStyle name="Tickmark" xfId="1499"/>
    <cellStyle name="Times 10" xfId="1500"/>
    <cellStyle name="Times 12" xfId="1501"/>
    <cellStyle name="Title" xfId="1502"/>
    <cellStyle name="Title 2" xfId="1503"/>
    <cellStyle name="Title 3" xfId="1504"/>
    <cellStyle name="Titles" xfId="1505"/>
    <cellStyle name="Total" xfId="1506"/>
    <cellStyle name="Total 2" xfId="1507"/>
    <cellStyle name="Total 2 2" xfId="1508"/>
    <cellStyle name="Total 3" xfId="1509"/>
    <cellStyle name="Total 3 2" xfId="1510"/>
    <cellStyle name="Total 3 3" xfId="1511"/>
    <cellStyle name="Total 4" xfId="1512"/>
    <cellStyle name="Total_Критерии RAB" xfId="2668"/>
    <cellStyle name="Undefiniert" xfId="1513"/>
    <cellStyle name="Underline_Single" xfId="1514"/>
    <cellStyle name="Unit" xfId="1515"/>
    <cellStyle name="Units" xfId="1516"/>
    <cellStyle name="Validation" xfId="2669"/>
    <cellStyle name="Valiotsikko" xfId="1517"/>
    <cellStyle name="Valuta [0]_Arcen" xfId="1518"/>
    <cellStyle name="Valuta_Arcen" xfId="1519"/>
    <cellStyle name="Vertical" xfId="1520"/>
    <cellStyle name="Wahrung [0]_Bilanz" xfId="1521"/>
    <cellStyle name="Währung [0]_laroux" xfId="1522"/>
    <cellStyle name="Wahrung_Bilanz" xfId="1523"/>
    <cellStyle name="Währung_laroux" xfId="1524"/>
    <cellStyle name="Walutowy [0]_1" xfId="1525"/>
    <cellStyle name="Walutowy_1" xfId="1526"/>
    <cellStyle name="Warning Text" xfId="1527"/>
    <cellStyle name="Warning Text 2" xfId="1528"/>
    <cellStyle name="white" xfId="2670"/>
    <cellStyle name="Wдhrung [0]_Compiling Utility Macros" xfId="1529"/>
    <cellStyle name="Wдhrung_Compiling Utility Macros" xfId="1530"/>
    <cellStyle name="Year" xfId="1531"/>
    <cellStyle name="Year, Actual" xfId="1532"/>
    <cellStyle name="Year, Expected" xfId="1533"/>
    <cellStyle name="Year_Доходник1" xfId="1534"/>
    <cellStyle name="YelNumbersCurr" xfId="2671"/>
    <cellStyle name="Yen" xfId="1535"/>
    <cellStyle name="Акцент1 2" xfId="1536"/>
    <cellStyle name="Акцент1 2 2" xfId="1537"/>
    <cellStyle name="Акцент1 2 3" xfId="1538"/>
    <cellStyle name="Акцент1 2 4" xfId="1539"/>
    <cellStyle name="Акцент1 2 5" xfId="1540"/>
    <cellStyle name="Акцент1 2 6" xfId="1541"/>
    <cellStyle name="Акцент1 2 7" xfId="1542"/>
    <cellStyle name="Акцент1 3" xfId="1543"/>
    <cellStyle name="Акцент1 3 2" xfId="1544"/>
    <cellStyle name="Акцент2 2" xfId="1545"/>
    <cellStyle name="Акцент2 2 2" xfId="1546"/>
    <cellStyle name="Акцент2 2 3" xfId="1547"/>
    <cellStyle name="Акцент2 2 4" xfId="1548"/>
    <cellStyle name="Акцент2 2 5" xfId="1549"/>
    <cellStyle name="Акцент2 2 6" xfId="1550"/>
    <cellStyle name="Акцент2 2 7" xfId="1551"/>
    <cellStyle name="Акцент2 3" xfId="1552"/>
    <cellStyle name="Акцент2 3 2" xfId="1553"/>
    <cellStyle name="Акцент3 2" xfId="1554"/>
    <cellStyle name="Акцент3 2 2" xfId="1555"/>
    <cellStyle name="Акцент3 2 3" xfId="1556"/>
    <cellStyle name="Акцент3 2 4" xfId="1557"/>
    <cellStyle name="Акцент3 2 5" xfId="1558"/>
    <cellStyle name="Акцент3 2 6" xfId="1559"/>
    <cellStyle name="Акцент3 2 7" xfId="1560"/>
    <cellStyle name="Акцент3 3" xfId="1561"/>
    <cellStyle name="Акцент3 3 2" xfId="1562"/>
    <cellStyle name="Акцент4 2" xfId="1563"/>
    <cellStyle name="Акцент4 2 2" xfId="1564"/>
    <cellStyle name="Акцент4 2 3" xfId="1565"/>
    <cellStyle name="Акцент4 2 4" xfId="1566"/>
    <cellStyle name="Акцент4 2 5" xfId="1567"/>
    <cellStyle name="Акцент4 2 6" xfId="1568"/>
    <cellStyle name="Акцент4 2 7" xfId="1569"/>
    <cellStyle name="Акцент4 3" xfId="1570"/>
    <cellStyle name="Акцент4 3 2" xfId="1571"/>
    <cellStyle name="Акцент5 2" xfId="1572"/>
    <cellStyle name="Акцент5 2 2" xfId="1573"/>
    <cellStyle name="Акцент5 2 3" xfId="1574"/>
    <cellStyle name="Акцент5 2 4" xfId="1575"/>
    <cellStyle name="Акцент5 2 5" xfId="1576"/>
    <cellStyle name="Акцент5 2 6" xfId="1577"/>
    <cellStyle name="Акцент5 2 7" xfId="1578"/>
    <cellStyle name="Акцент5 3" xfId="1579"/>
    <cellStyle name="Акцент5 3 2" xfId="1580"/>
    <cellStyle name="Акцент6 2" xfId="1581"/>
    <cellStyle name="Акцент6 2 2" xfId="1582"/>
    <cellStyle name="Акцент6 2 3" xfId="1583"/>
    <cellStyle name="Акцент6 2 4" xfId="1584"/>
    <cellStyle name="Акцент6 2 5" xfId="1585"/>
    <cellStyle name="Акцент6 2 6" xfId="1586"/>
    <cellStyle name="Акцент6 2 7" xfId="1587"/>
    <cellStyle name="Акцент6 3" xfId="1588"/>
    <cellStyle name="Акцент6 3 2" xfId="1589"/>
    <cellStyle name="Беззащитный" xfId="12"/>
    <cellStyle name="Беззащитный 2" xfId="1590"/>
    <cellStyle name="вагоны" xfId="1591"/>
    <cellStyle name="Ввод  2" xfId="1592"/>
    <cellStyle name="Ввод  2 2" xfId="1593"/>
    <cellStyle name="Ввод  2 2 2" xfId="1594"/>
    <cellStyle name="Ввод  2 2 2 2" xfId="1595"/>
    <cellStyle name="Ввод  2 2 3" xfId="1596"/>
    <cellStyle name="Ввод  2 3" xfId="1597"/>
    <cellStyle name="Ввод  2 3 2" xfId="1598"/>
    <cellStyle name="Ввод  2 3 3" xfId="1599"/>
    <cellStyle name="Ввод  2 4" xfId="1600"/>
    <cellStyle name="Ввод  2 4 2" xfId="1601"/>
    <cellStyle name="Ввод  2 4 3" xfId="1602"/>
    <cellStyle name="Ввод  2 5" xfId="1603"/>
    <cellStyle name="Ввод  2 5 2" xfId="1604"/>
    <cellStyle name="Ввод  2 5 3" xfId="1605"/>
    <cellStyle name="Ввод  2 6" xfId="1606"/>
    <cellStyle name="Ввод  2 6 2" xfId="1607"/>
    <cellStyle name="Ввод  2 6 3" xfId="1608"/>
    <cellStyle name="Ввод  2 7" xfId="1609"/>
    <cellStyle name="Ввод  2 8" xfId="1610"/>
    <cellStyle name="Ввод  2 9" xfId="1611"/>
    <cellStyle name="Ввод  3" xfId="1612"/>
    <cellStyle name="Ввод  3 2" xfId="1613"/>
    <cellStyle name="Ввод  3 2 2" xfId="1614"/>
    <cellStyle name="Ввод  3 3" xfId="1615"/>
    <cellStyle name="Ввод  3 4" xfId="1616"/>
    <cellStyle name="Внешняя сылка" xfId="2672"/>
    <cellStyle name="Вывод 2" xfId="1617"/>
    <cellStyle name="Вывод 2 2" xfId="1618"/>
    <cellStyle name="Вывод 2 2 2" xfId="1619"/>
    <cellStyle name="Вывод 2 2 2 2" xfId="1620"/>
    <cellStyle name="Вывод 2 3" xfId="1621"/>
    <cellStyle name="Вывод 2 3 2" xfId="1622"/>
    <cellStyle name="Вывод 2 4" xfId="1623"/>
    <cellStyle name="Вывод 2 4 2" xfId="1624"/>
    <cellStyle name="Вывод 2 5" xfId="1625"/>
    <cellStyle name="Вывод 2 5 2" xfId="1626"/>
    <cellStyle name="Вывод 2 6" xfId="1627"/>
    <cellStyle name="Вывод 2 6 2" xfId="1628"/>
    <cellStyle name="Вывод 2 7" xfId="1629"/>
    <cellStyle name="Вывод 2 8" xfId="1630"/>
    <cellStyle name="Вывод 3" xfId="1631"/>
    <cellStyle name="Вывод 3 2" xfId="1632"/>
    <cellStyle name="Вывод 3 2 2" xfId="1633"/>
    <cellStyle name="Вывод 3 3" xfId="1634"/>
    <cellStyle name="Вычисление 2" xfId="1635"/>
    <cellStyle name="Вычисление 2 2" xfId="1636"/>
    <cellStyle name="Вычисление 2 2 2" xfId="1637"/>
    <cellStyle name="Вычисление 2 2 2 2" xfId="1638"/>
    <cellStyle name="Вычисление 2 2 3" xfId="1639"/>
    <cellStyle name="Вычисление 2 3" xfId="1640"/>
    <cellStyle name="Вычисление 2 3 2" xfId="1641"/>
    <cellStyle name="Вычисление 2 3 3" xfId="1642"/>
    <cellStyle name="Вычисление 2 4" xfId="1643"/>
    <cellStyle name="Вычисление 2 4 2" xfId="1644"/>
    <cellStyle name="Вычисление 2 4 3" xfId="1645"/>
    <cellStyle name="Вычисление 2 5" xfId="1646"/>
    <cellStyle name="Вычисление 2 5 2" xfId="1647"/>
    <cellStyle name="Вычисление 2 5 3" xfId="1648"/>
    <cellStyle name="Вычисление 2 6" xfId="1649"/>
    <cellStyle name="Вычисление 2 6 2" xfId="1650"/>
    <cellStyle name="Вычисление 2 6 3" xfId="1651"/>
    <cellStyle name="Вычисление 2 7" xfId="1652"/>
    <cellStyle name="Вычисление 2 8" xfId="1653"/>
    <cellStyle name="Вычисление 2 9" xfId="1654"/>
    <cellStyle name="Вычисление 3" xfId="1655"/>
    <cellStyle name="Вычисление 3 2" xfId="1656"/>
    <cellStyle name="Вычисление 3 2 2" xfId="1657"/>
    <cellStyle name="Вычисление 3 3" xfId="1658"/>
    <cellStyle name="Вычисление 3 4" xfId="1659"/>
    <cellStyle name="Гиперссылка" xfId="1" builtinId="8"/>
    <cellStyle name="Гиперссылка 2" xfId="1660"/>
    <cellStyle name="Гиперссылка 3" xfId="1661"/>
    <cellStyle name="Данные" xfId="1662"/>
    <cellStyle name="Данные 2" xfId="1663"/>
    <cellStyle name="Данные 2 2" xfId="2742"/>
    <cellStyle name="Данные 2 3" xfId="2743"/>
    <cellStyle name="Данные 3" xfId="1664"/>
    <cellStyle name="Данные 3 2" xfId="2744"/>
    <cellStyle name="Данные 3 3" xfId="2745"/>
    <cellStyle name="Данные 4" xfId="2746"/>
    <cellStyle name="Данные 5" xfId="2747"/>
    <cellStyle name="Дата" xfId="1665"/>
    <cellStyle name="Дата 2" xfId="1666"/>
    <cellStyle name="Дата 3" xfId="1667"/>
    <cellStyle name="Дата 4" xfId="1668"/>
    <cellStyle name="Дата UTL" xfId="1669"/>
    <cellStyle name="Денежный 2" xfId="13"/>
    <cellStyle name="Денежный 2 2" xfId="1670"/>
    <cellStyle name="Денежный 2 3" xfId="1671"/>
    <cellStyle name="Денежный 3" xfId="1672"/>
    <cellStyle name="Денежный 4" xfId="1673"/>
    <cellStyle name="Заголовок" xfId="14"/>
    <cellStyle name="Заголовок 1 2" xfId="1674"/>
    <cellStyle name="Заголовок 1 2 2" xfId="1675"/>
    <cellStyle name="Заголовок 1 2 3" xfId="1676"/>
    <cellStyle name="Заголовок 1 2 4" xfId="1677"/>
    <cellStyle name="Заголовок 1 2 5" xfId="1678"/>
    <cellStyle name="Заголовок 1 2 6" xfId="1679"/>
    <cellStyle name="Заголовок 1 2 7" xfId="1680"/>
    <cellStyle name="Заголовок 1 3" xfId="1681"/>
    <cellStyle name="Заголовок 1 3 2" xfId="1682"/>
    <cellStyle name="Заголовок 2 2" xfId="1683"/>
    <cellStyle name="Заголовок 2 2 2" xfId="1684"/>
    <cellStyle name="Заголовок 2 2 3" xfId="1685"/>
    <cellStyle name="Заголовок 2 2 4" xfId="1686"/>
    <cellStyle name="Заголовок 2 2 5" xfId="1687"/>
    <cellStyle name="Заголовок 2 2 6" xfId="1688"/>
    <cellStyle name="Заголовок 2 2 7" xfId="1689"/>
    <cellStyle name="Заголовок 2 3" xfId="1690"/>
    <cellStyle name="Заголовок 2 3 2" xfId="1691"/>
    <cellStyle name="Заголовок 3 2" xfId="1692"/>
    <cellStyle name="Заголовок 3 2 2" xfId="1693"/>
    <cellStyle name="Заголовок 3 2 3" xfId="1694"/>
    <cellStyle name="Заголовок 3 2 4" xfId="1695"/>
    <cellStyle name="Заголовок 3 2 5" xfId="1696"/>
    <cellStyle name="Заголовок 3 2 6" xfId="1697"/>
    <cellStyle name="Заголовок 3 2 7" xfId="1698"/>
    <cellStyle name="Заголовок 3 3" xfId="1699"/>
    <cellStyle name="Заголовок 3 3 2" xfId="1700"/>
    <cellStyle name="Заголовок 4 2" xfId="1701"/>
    <cellStyle name="Заголовок 4 2 2" xfId="1702"/>
    <cellStyle name="Заголовок 4 2 3" xfId="1703"/>
    <cellStyle name="Заголовок 4 2 4" xfId="1704"/>
    <cellStyle name="Заголовок 4 2 5" xfId="1705"/>
    <cellStyle name="Заголовок 4 2 6" xfId="1706"/>
    <cellStyle name="Заголовок 4 2 7" xfId="1707"/>
    <cellStyle name="Заголовок 4 3" xfId="1708"/>
    <cellStyle name="Заголовок 4 3 2" xfId="1709"/>
    <cellStyle name="Заголовок 5" xfId="1710"/>
    <cellStyle name="ЗаголовокСтолбца" xfId="1711"/>
    <cellStyle name="ЗаголовокСтолбца 2" xfId="1712"/>
    <cellStyle name="ЗаголовокСтолбца 3" xfId="1713"/>
    <cellStyle name="Защитный" xfId="15"/>
    <cellStyle name="Защитный 2" xfId="1714"/>
    <cellStyle name="Значение" xfId="1715"/>
    <cellStyle name="Значение 2" xfId="1716"/>
    <cellStyle name="Значение 2 2" xfId="2748"/>
    <cellStyle name="Значение 2 3" xfId="2749"/>
    <cellStyle name="Значение 3" xfId="1717"/>
    <cellStyle name="Значение 4" xfId="2750"/>
    <cellStyle name="Значение 5" xfId="2751"/>
    <cellStyle name="Зоголовок" xfId="1718"/>
    <cellStyle name="зуксуте" xfId="1719"/>
    <cellStyle name="зфпуруфвштп" xfId="2673"/>
    <cellStyle name="идгу" xfId="1720"/>
    <cellStyle name="йешеду" xfId="2674"/>
    <cellStyle name="Итог 2" xfId="1721"/>
    <cellStyle name="Итог 2 2" xfId="1722"/>
    <cellStyle name="Итог 2 2 2" xfId="1723"/>
    <cellStyle name="Итог 2 2 2 2" xfId="1724"/>
    <cellStyle name="Итог 2 3" xfId="1725"/>
    <cellStyle name="Итог 2 3 2" xfId="1726"/>
    <cellStyle name="Итог 2 4" xfId="1727"/>
    <cellStyle name="Итог 2 4 2" xfId="1728"/>
    <cellStyle name="Итог 2 5" xfId="1729"/>
    <cellStyle name="Итог 2 5 2" xfId="1730"/>
    <cellStyle name="Итог 2 6" xfId="1731"/>
    <cellStyle name="Итог 2 6 2" xfId="1732"/>
    <cellStyle name="Итог 2 7" xfId="1733"/>
    <cellStyle name="Итог 2 8" xfId="1734"/>
    <cellStyle name="Итог 3" xfId="1735"/>
    <cellStyle name="Итог 3 2" xfId="1736"/>
    <cellStyle name="Итог 3 2 2" xfId="1737"/>
    <cellStyle name="Итог 3 3" xfId="1738"/>
    <cellStyle name="Итоги" xfId="1739"/>
    <cellStyle name="Итого" xfId="1740"/>
    <cellStyle name="Итого 2" xfId="1741"/>
    <cellStyle name="Итого 2 2" xfId="2752"/>
    <cellStyle name="Итого 2 3" xfId="2753"/>
    <cellStyle name="Итого 3" xfId="1742"/>
    <cellStyle name="Итого 3 2" xfId="2754"/>
    <cellStyle name="Итого 3 3" xfId="2755"/>
    <cellStyle name="Итого 4" xfId="2756"/>
    <cellStyle name="Итого 5" xfId="2757"/>
    <cellStyle name="ИтогоБИМ" xfId="1743"/>
    <cellStyle name="Контрольная ячейка 2" xfId="1744"/>
    <cellStyle name="Контрольная ячейка 2 2" xfId="1745"/>
    <cellStyle name="Контрольная ячейка 2 3" xfId="1746"/>
    <cellStyle name="Контрольная ячейка 2 4" xfId="1747"/>
    <cellStyle name="Контрольная ячейка 2 5" xfId="1748"/>
    <cellStyle name="Контрольная ячейка 2 6" xfId="1749"/>
    <cellStyle name="Контрольная ячейка 2 7" xfId="1750"/>
    <cellStyle name="Контрольная ячейка 3" xfId="1751"/>
    <cellStyle name="Контрольная ячейка 3 2" xfId="1752"/>
    <cellStyle name="ЛокСмМТСН" xfId="1753"/>
    <cellStyle name="Мой заголовок" xfId="1754"/>
    <cellStyle name="Мой заголовок листа" xfId="1755"/>
    <cellStyle name="Мой заголовок листа 2" xfId="2675"/>
    <cellStyle name="Мой заголовок листа_Итоги тариф. кампании 2011_коррек" xfId="2676"/>
    <cellStyle name="Мои наименования показателей" xfId="1756"/>
    <cellStyle name="Мои наименования показателей 2" xfId="2677"/>
    <cellStyle name="Мои наименования показателей 3" xfId="2678"/>
    <cellStyle name="Мои наименования показателей 4" xfId="2679"/>
    <cellStyle name="Мои наименования показателей_ТМ передача 31.03.2011 (Морд)" xfId="2680"/>
    <cellStyle name="МЭС" xfId="1757"/>
    <cellStyle name="МЭС 2" xfId="1758"/>
    <cellStyle name="МЭС 2 2" xfId="2758"/>
    <cellStyle name="МЭС 2 3" xfId="2759"/>
    <cellStyle name="МЭС 3" xfId="1759"/>
    <cellStyle name="МЭС 3 2" xfId="2760"/>
    <cellStyle name="МЭС 3 3" xfId="2761"/>
    <cellStyle name="МЭС 4" xfId="2762"/>
    <cellStyle name="МЭС 5" xfId="2763"/>
    <cellStyle name="Название 2" xfId="1760"/>
    <cellStyle name="Название 2 2" xfId="1761"/>
    <cellStyle name="Название 2 3" xfId="1762"/>
    <cellStyle name="Название 2 4" xfId="1763"/>
    <cellStyle name="Название 2 5" xfId="1764"/>
    <cellStyle name="Название 2 6" xfId="1765"/>
    <cellStyle name="Название 3" xfId="1766"/>
    <cellStyle name="Название 3 2" xfId="1767"/>
    <cellStyle name="Нейтральный 2" xfId="1768"/>
    <cellStyle name="Нейтральный 2 2" xfId="1769"/>
    <cellStyle name="Нейтральный 2 3" xfId="1770"/>
    <cellStyle name="Нейтральный 2 4" xfId="1771"/>
    <cellStyle name="Нейтральный 2 5" xfId="1772"/>
    <cellStyle name="Нейтральный 2 6" xfId="1773"/>
    <cellStyle name="Нейтральный 2 7" xfId="1774"/>
    <cellStyle name="Нейтральный 3" xfId="1775"/>
    <cellStyle name="Нейтральный 3 2" xfId="1776"/>
    <cellStyle name="новый" xfId="1777"/>
    <cellStyle name="Обычный" xfId="0" builtinId="0"/>
    <cellStyle name="Обычный 10" xfId="1778"/>
    <cellStyle name="Обычный 10 2" xfId="1779"/>
    <cellStyle name="Обычный 10 2 2" xfId="1780"/>
    <cellStyle name="Обычный 10 2 3" xfId="1781"/>
    <cellStyle name="Обычный 10 2 4" xfId="1782"/>
    <cellStyle name="Обычный 10 2_6" xfId="1783"/>
    <cellStyle name="Обычный 10 3" xfId="1784"/>
    <cellStyle name="Обычный 10 3 2" xfId="1785"/>
    <cellStyle name="Обычный 10 4" xfId="1786"/>
    <cellStyle name="Обычный 10 5" xfId="1787"/>
    <cellStyle name="Обычный 10 6" xfId="1788"/>
    <cellStyle name="Обычный 10_6" xfId="1789"/>
    <cellStyle name="Обычный 101" xfId="1790"/>
    <cellStyle name="Обычный 11" xfId="1791"/>
    <cellStyle name="Обычный 11 2" xfId="1792"/>
    <cellStyle name="Обычный 11 2 2" xfId="1793"/>
    <cellStyle name="Обычный 11 3" xfId="1794"/>
    <cellStyle name="Обычный 11 3 2" xfId="1795"/>
    <cellStyle name="Обычный 11 4" xfId="1796"/>
    <cellStyle name="Обычный 11_6" xfId="1797"/>
    <cellStyle name="Обычный 114 2" xfId="1798"/>
    <cellStyle name="Обычный 114 2 2" xfId="1799"/>
    <cellStyle name="Обычный 114 2_пр№2 пр.149 170311" xfId="1800"/>
    <cellStyle name="Обычный 12" xfId="1801"/>
    <cellStyle name="Обычный 12 2" xfId="1802"/>
    <cellStyle name="Обычный 12 2 2" xfId="1803"/>
    <cellStyle name="Обычный 12 2 3" xfId="1804"/>
    <cellStyle name="Обычный 12 3" xfId="1805"/>
    <cellStyle name="Обычный 12 3 2" xfId="1806"/>
    <cellStyle name="Обычный 12 4" xfId="1807"/>
    <cellStyle name="Обычный 12_6" xfId="1808"/>
    <cellStyle name="Обычный 13" xfId="1809"/>
    <cellStyle name="Обычный 13 2" xfId="1810"/>
    <cellStyle name="Обычный 13 2 2" xfId="1811"/>
    <cellStyle name="Обычный 13 3" xfId="1812"/>
    <cellStyle name="Обычный 13 3 2" xfId="1813"/>
    <cellStyle name="Обычный 13 4" xfId="1814"/>
    <cellStyle name="Обычный 13_6" xfId="1815"/>
    <cellStyle name="Обычный 133" xfId="1816"/>
    <cellStyle name="Обычный 14" xfId="1817"/>
    <cellStyle name="Обычный 14 2" xfId="1818"/>
    <cellStyle name="Обычный 14 2 2" xfId="1819"/>
    <cellStyle name="Обычный 14 2 3" xfId="1820"/>
    <cellStyle name="Обычный 14 2 4" xfId="1821"/>
    <cellStyle name="Обычный 14 3" xfId="1822"/>
    <cellStyle name="Обычный 14 4" xfId="1823"/>
    <cellStyle name="Обычный 140" xfId="1824"/>
    <cellStyle name="Обычный 144" xfId="1825"/>
    <cellStyle name="Обычный 15" xfId="1826"/>
    <cellStyle name="Обычный 15 2" xfId="1827"/>
    <cellStyle name="Обычный 15 3" xfId="1828"/>
    <cellStyle name="Обычный 15 3 2" xfId="1829"/>
    <cellStyle name="Обычный 15 4" xfId="1830"/>
    <cellStyle name="Обычный 15_6" xfId="1831"/>
    <cellStyle name="Обычный 151" xfId="1832"/>
    <cellStyle name="Обычный 154" xfId="1833"/>
    <cellStyle name="Обычный 16" xfId="1834"/>
    <cellStyle name="Обычный 16 2" xfId="1835"/>
    <cellStyle name="Обычный 16 3" xfId="1836"/>
    <cellStyle name="Обычный 16_6" xfId="1837"/>
    <cellStyle name="Обычный 168" xfId="1838"/>
    <cellStyle name="Обычный 17" xfId="1839"/>
    <cellStyle name="Обычный 17 2" xfId="1840"/>
    <cellStyle name="Обычный 17 3" xfId="1841"/>
    <cellStyle name="Обычный 17 4" xfId="1842"/>
    <cellStyle name="Обычный 172" xfId="1843"/>
    <cellStyle name="Обычный 179" xfId="1844"/>
    <cellStyle name="Обычный 18" xfId="1845"/>
    <cellStyle name="Обычный 18 2" xfId="1846"/>
    <cellStyle name="Обычный 18 3" xfId="1847"/>
    <cellStyle name="Обычный 18 4" xfId="1848"/>
    <cellStyle name="Обычный 183" xfId="1849"/>
    <cellStyle name="Обычный 19" xfId="1850"/>
    <cellStyle name="Обычный 19 2" xfId="1851"/>
    <cellStyle name="Обычный 2" xfId="2"/>
    <cellStyle name="Обычный 2 10" xfId="1852"/>
    <cellStyle name="Обычный 2 10 2" xfId="1853"/>
    <cellStyle name="Обычный 2 11" xfId="1854"/>
    <cellStyle name="Обычный 2 11 2" xfId="1855"/>
    <cellStyle name="Обычный 2 12" xfId="1856"/>
    <cellStyle name="Обычный 2 13" xfId="1857"/>
    <cellStyle name="Обычный 2 14" xfId="1858"/>
    <cellStyle name="Обычный 2 15" xfId="1859"/>
    <cellStyle name="Обычный 2 16" xfId="1860"/>
    <cellStyle name="Обычный 2 17" xfId="1861"/>
    <cellStyle name="Обычный 2 18" xfId="1862"/>
    <cellStyle name="Обычный 2 19" xfId="1863"/>
    <cellStyle name="Обычный 2 2" xfId="16"/>
    <cellStyle name="Обычный 2 2 10" xfId="1864"/>
    <cellStyle name="Обычный 2 2 11" xfId="1865"/>
    <cellStyle name="Обычный 2 2 12" xfId="1866"/>
    <cellStyle name="Обычный 2 2 13" xfId="1867"/>
    <cellStyle name="Обычный 2 2 14" xfId="1868"/>
    <cellStyle name="Обычный 2 2 15" xfId="1869"/>
    <cellStyle name="Обычный 2 2 16" xfId="1870"/>
    <cellStyle name="Обычный 2 2 17" xfId="1871"/>
    <cellStyle name="Обычный 2 2 18" xfId="1872"/>
    <cellStyle name="Обычный 2 2 19" xfId="1873"/>
    <cellStyle name="Обычный 2 2 19 2" xfId="1874"/>
    <cellStyle name="Обычный 2 2 19 3" xfId="1875"/>
    <cellStyle name="Обычный 2 2 2" xfId="1876"/>
    <cellStyle name="Обычный 2 2 2 10" xfId="1877"/>
    <cellStyle name="Обычный 2 2 2 11" xfId="1878"/>
    <cellStyle name="Обычный 2 2 2 12" xfId="1879"/>
    <cellStyle name="Обычный 2 2 2 13" xfId="1880"/>
    <cellStyle name="Обычный 2 2 2 14" xfId="1881"/>
    <cellStyle name="Обычный 2 2 2 15" xfId="1882"/>
    <cellStyle name="Обычный 2 2 2 16" xfId="1883"/>
    <cellStyle name="Обычный 2 2 2 17" xfId="1884"/>
    <cellStyle name="Обычный 2 2 2 18" xfId="1885"/>
    <cellStyle name="Обычный 2 2 2 19" xfId="1886"/>
    <cellStyle name="Обычный 2 2 2 2" xfId="1887"/>
    <cellStyle name="Обычный 2 2 2 2 2" xfId="1888"/>
    <cellStyle name="Обычный 2 2 2 2 3" xfId="1889"/>
    <cellStyle name="Обычный 2 2 2 2 4" xfId="1890"/>
    <cellStyle name="Обычный 2 2 2 3" xfId="1891"/>
    <cellStyle name="Обычный 2 2 2 4" xfId="1892"/>
    <cellStyle name="Обычный 2 2 2 5" xfId="1893"/>
    <cellStyle name="Обычный 2 2 2 6" xfId="1894"/>
    <cellStyle name="Обычный 2 2 2 7" xfId="1895"/>
    <cellStyle name="Обычный 2 2 2 8" xfId="1896"/>
    <cellStyle name="Обычный 2 2 2 9" xfId="1897"/>
    <cellStyle name="Обычный 2 2 2_Проект НВВ на 2012  (28 12 2011) с формулами ОКОНЧАТЕЛЬНО (version 1)" xfId="2681"/>
    <cellStyle name="Обычный 2 2 20" xfId="1898"/>
    <cellStyle name="Обычный 2 2 3" xfId="1899"/>
    <cellStyle name="Обычный 2 2 3 2" xfId="1900"/>
    <cellStyle name="Обычный 2 2 3 3" xfId="1901"/>
    <cellStyle name="Обычный 2 2 3 4" xfId="1902"/>
    <cellStyle name="Обычный 2 2 3_Проект НВВ на 2012  (28 12 2011) с формулами ОКОНЧАТЕЛЬНО (version 1)" xfId="2682"/>
    <cellStyle name="Обычный 2 2 4" xfId="1903"/>
    <cellStyle name="Обычный 2 2 4 2" xfId="1904"/>
    <cellStyle name="Обычный 2 2 5" xfId="1905"/>
    <cellStyle name="Обычный 2 2 6" xfId="1906"/>
    <cellStyle name="Обычный 2 2 7" xfId="1907"/>
    <cellStyle name="Обычный 2 2 8" xfId="1908"/>
    <cellStyle name="Обычный 2 2 9" xfId="1909"/>
    <cellStyle name="Обычный 2 2_2014-2019 Пр.1.1" xfId="1910"/>
    <cellStyle name="Обычный 2 20" xfId="1911"/>
    <cellStyle name="Обычный 2 21" xfId="1912"/>
    <cellStyle name="Обычный 2 22" xfId="1913"/>
    <cellStyle name="Обычный 2 22 2" xfId="1914"/>
    <cellStyle name="Обычный 2 23" xfId="1915"/>
    <cellStyle name="Обычный 2 24" xfId="1916"/>
    <cellStyle name="Обычный 2 24 2" xfId="1917"/>
    <cellStyle name="Обычный 2 25" xfId="1918"/>
    <cellStyle name="Обычный 2 26" xfId="1919"/>
    <cellStyle name="Обычный 2 26 2" xfId="1920"/>
    <cellStyle name="Обычный 2 27" xfId="1921"/>
    <cellStyle name="Обычный 2 28" xfId="1922"/>
    <cellStyle name="Обычный 2 28 2" xfId="1923"/>
    <cellStyle name="Обычный 2 29" xfId="1924"/>
    <cellStyle name="Обычный 2 29 2" xfId="1925"/>
    <cellStyle name="Обычный 2 3" xfId="1926"/>
    <cellStyle name="Обычный 2 3 2" xfId="1927"/>
    <cellStyle name="Обычный 2 3 2 2" xfId="1928"/>
    <cellStyle name="Обычный 2 3 3" xfId="1929"/>
    <cellStyle name="Обычный 2 3 4" xfId="1930"/>
    <cellStyle name="Обычный 2 3 5" xfId="1931"/>
    <cellStyle name="Обычный 2 30" xfId="1932"/>
    <cellStyle name="Обычный 2 31" xfId="1933"/>
    <cellStyle name="Обычный 2 34" xfId="1934"/>
    <cellStyle name="Обычный 2 38" xfId="1935"/>
    <cellStyle name="Обычный 2 4" xfId="1936"/>
    <cellStyle name="Обычный 2 4 2" xfId="1937"/>
    <cellStyle name="Обычный 2 4 2 2" xfId="1938"/>
    <cellStyle name="Обычный 2 4 2 2 2" xfId="1939"/>
    <cellStyle name="Обычный 2 4 2 2 3" xfId="1940"/>
    <cellStyle name="Обычный 2 4 2 3" xfId="1941"/>
    <cellStyle name="Обычный 2 4 2 4" xfId="1942"/>
    <cellStyle name="Обычный 2 4 2 5" xfId="1943"/>
    <cellStyle name="Обычный 2 4 3" xfId="1944"/>
    <cellStyle name="Обычный 2 4 3 2" xfId="1945"/>
    <cellStyle name="Обычный 2 4 3 3" xfId="1946"/>
    <cellStyle name="Обычный 2 4 4" xfId="1947"/>
    <cellStyle name="Обычный 2 4 5" xfId="1948"/>
    <cellStyle name="Обычный 2 4 6" xfId="1949"/>
    <cellStyle name="Обычный 2 4 7" xfId="1950"/>
    <cellStyle name="Обычный 2 40" xfId="1951"/>
    <cellStyle name="Обычный 2 43" xfId="1952"/>
    <cellStyle name="Обычный 2 49" xfId="1953"/>
    <cellStyle name="Обычный 2 5" xfId="1954"/>
    <cellStyle name="Обычный 2 5 2" xfId="1955"/>
    <cellStyle name="Обычный 2 5 3" xfId="1956"/>
    <cellStyle name="Обычный 2 5 4" xfId="1957"/>
    <cellStyle name="Обычный 2 5 5" xfId="1958"/>
    <cellStyle name="Обычный 2 5 6" xfId="1959"/>
    <cellStyle name="Обычный 2 53" xfId="1960"/>
    <cellStyle name="Обычный 2 56" xfId="1961"/>
    <cellStyle name="Обычный 2 57" xfId="1962"/>
    <cellStyle name="Обычный 2 6" xfId="1963"/>
    <cellStyle name="Обычный 2 60" xfId="1964"/>
    <cellStyle name="Обычный 2 65" xfId="1965"/>
    <cellStyle name="Обычный 2 66" xfId="1966"/>
    <cellStyle name="Обычный 2 7" xfId="1967"/>
    <cellStyle name="Обычный 2 7 2" xfId="1968"/>
    <cellStyle name="Обычный 2 7 3" xfId="1969"/>
    <cellStyle name="Обычный 2 7 4" xfId="1970"/>
    <cellStyle name="Обычный 2 70" xfId="1971"/>
    <cellStyle name="Обычный 2 71" xfId="1972"/>
    <cellStyle name="Обычный 2 74" xfId="1973"/>
    <cellStyle name="Обычный 2 77" xfId="1974"/>
    <cellStyle name="Обычный 2 8" xfId="1975"/>
    <cellStyle name="Обычный 2 8 2" xfId="1976"/>
    <cellStyle name="Обычный 2 8 3" xfId="1977"/>
    <cellStyle name="Обычный 2 9" xfId="1978"/>
    <cellStyle name="Обычный 2_10.инвест" xfId="1979"/>
    <cellStyle name="Обычный 20" xfId="1980"/>
    <cellStyle name="Обычный 20 2" xfId="1981"/>
    <cellStyle name="Обычный 21" xfId="1982"/>
    <cellStyle name="Обычный 22" xfId="1983"/>
    <cellStyle name="Обычный 23" xfId="1984"/>
    <cellStyle name="Обычный 24" xfId="1985"/>
    <cellStyle name="Обычный 25" xfId="1986"/>
    <cellStyle name="Обычный 26" xfId="1987"/>
    <cellStyle name="Обычный 26 2" xfId="1988"/>
    <cellStyle name="Обычный 27" xfId="1989"/>
    <cellStyle name="Обычный 28" xfId="1990"/>
    <cellStyle name="Обычный 29" xfId="1991"/>
    <cellStyle name="Обычный 3" xfId="17"/>
    <cellStyle name="Обычный 3 10" xfId="1992"/>
    <cellStyle name="Обычный 3 11" xfId="1993"/>
    <cellStyle name="Обычный 3 12" xfId="1994"/>
    <cellStyle name="Обычный 3 13" xfId="1995"/>
    <cellStyle name="Обычный 3 14" xfId="1996"/>
    <cellStyle name="Обычный 3 15" xfId="1997"/>
    <cellStyle name="Обычный 3 16" xfId="1998"/>
    <cellStyle name="Обычный 3 17" xfId="1999"/>
    <cellStyle name="Обычный 3 18" xfId="2000"/>
    <cellStyle name="Обычный 3 19" xfId="2001"/>
    <cellStyle name="Обычный 3 2" xfId="18"/>
    <cellStyle name="Обычный 3 2 2" xfId="2002"/>
    <cellStyle name="Обычный 3 2 2 2" xfId="2003"/>
    <cellStyle name="Обычный 3 2 2 3" xfId="2004"/>
    <cellStyle name="Обычный 3 2 3" xfId="2005"/>
    <cellStyle name="Обычный 3 2 4" xfId="2006"/>
    <cellStyle name="Обычный 3 2 5" xfId="2007"/>
    <cellStyle name="Обычный 3 2_!Капзатраты_ставки_2013" xfId="2008"/>
    <cellStyle name="Обычный 3 20" xfId="2009"/>
    <cellStyle name="Обычный 3 20 2" xfId="2010"/>
    <cellStyle name="Обычный 3 21" xfId="2011"/>
    <cellStyle name="Обычный 3 21 2" xfId="2012"/>
    <cellStyle name="Обычный 3 22" xfId="2013"/>
    <cellStyle name="Обычный 3 23" xfId="2014"/>
    <cellStyle name="Обычный 3 24" xfId="2015"/>
    <cellStyle name="Обычный 3 3" xfId="19"/>
    <cellStyle name="Обычный 3 3 2" xfId="2016"/>
    <cellStyle name="Обычный 3 4" xfId="2017"/>
    <cellStyle name="Обычный 3 5" xfId="2018"/>
    <cellStyle name="Обычный 3 6" xfId="2019"/>
    <cellStyle name="Обычный 3 7" xfId="2020"/>
    <cellStyle name="Обычный 3 8" xfId="2021"/>
    <cellStyle name="Обычный 3 9" xfId="2022"/>
    <cellStyle name="Обычный 3_!Капзатраты_ставки_2013" xfId="2023"/>
    <cellStyle name="Обычный 30" xfId="2024"/>
    <cellStyle name="Обычный 31" xfId="2025"/>
    <cellStyle name="Обычный 32" xfId="2026"/>
    <cellStyle name="Обычный 33" xfId="2027"/>
    <cellStyle name="Обычный 33 2" xfId="2028"/>
    <cellStyle name="Обычный 34" xfId="2029"/>
    <cellStyle name="Обычный 35" xfId="2030"/>
    <cellStyle name="Обычный 36" xfId="2031"/>
    <cellStyle name="Обычный 36 2" xfId="2032"/>
    <cellStyle name="Обычный 37" xfId="2033"/>
    <cellStyle name="Обычный 38" xfId="2034"/>
    <cellStyle name="Обычный 39" xfId="2703"/>
    <cellStyle name="Обычный 4" xfId="4"/>
    <cellStyle name="Обычный 4 10" xfId="2035"/>
    <cellStyle name="Обычный 4 11" xfId="2036"/>
    <cellStyle name="Обычный 4 12" xfId="2037"/>
    <cellStyle name="Обычный 4 13" xfId="2038"/>
    <cellStyle name="Обычный 4 14" xfId="2039"/>
    <cellStyle name="Обычный 4 15" xfId="2040"/>
    <cellStyle name="Обычный 4 16" xfId="2041"/>
    <cellStyle name="Обычный 4 17" xfId="2042"/>
    <cellStyle name="Обычный 4 18" xfId="2043"/>
    <cellStyle name="Обычный 4 19" xfId="2044"/>
    <cellStyle name="Обычный 4 2" xfId="2045"/>
    <cellStyle name="Обычный 4 2 2" xfId="2046"/>
    <cellStyle name="Обычный 4 2 2 2" xfId="2047"/>
    <cellStyle name="Обычный 4 2 3" xfId="2048"/>
    <cellStyle name="Обычный 4 2 4" xfId="2049"/>
    <cellStyle name="Обычный 4 2_Проект НВВ на 2012  (28 12 2011) с формулами ОКОНЧАТЕЛЬНО (version 1)" xfId="2683"/>
    <cellStyle name="Обычный 4 20" xfId="2050"/>
    <cellStyle name="Обычный 4 21" xfId="2051"/>
    <cellStyle name="Обычный 4 21 2" xfId="2052"/>
    <cellStyle name="Обычный 4 22" xfId="2053"/>
    <cellStyle name="Обычный 4 22 2" xfId="2054"/>
    <cellStyle name="Обычный 4 23" xfId="2055"/>
    <cellStyle name="Обычный 4 3" xfId="2056"/>
    <cellStyle name="Обычный 4 3 2" xfId="2057"/>
    <cellStyle name="Обычный 4 3 3" xfId="2058"/>
    <cellStyle name="Обычный 4 4" xfId="2059"/>
    <cellStyle name="Обычный 4 4 2" xfId="2060"/>
    <cellStyle name="Обычный 4 5" xfId="2061"/>
    <cellStyle name="Обычный 4 5 2" xfId="2062"/>
    <cellStyle name="Обычный 4 6" xfId="2063"/>
    <cellStyle name="Обычный 4 7" xfId="2064"/>
    <cellStyle name="Обычный 4 8" xfId="2065"/>
    <cellStyle name="Обычный 4 9" xfId="2066"/>
    <cellStyle name="Обычный 4_40% на отпуск в сеть 11.01.10" xfId="2684"/>
    <cellStyle name="Обычный 42" xfId="2067"/>
    <cellStyle name="Обычный 42 2" xfId="2068"/>
    <cellStyle name="Обычный 42_Приложение 2 10-00" xfId="2069"/>
    <cellStyle name="Обычный 5" xfId="20"/>
    <cellStyle name="Обычный 5 2" xfId="2070"/>
    <cellStyle name="Обычный 5 2 2" xfId="2071"/>
    <cellStyle name="Обычный 5 2 3" xfId="2072"/>
    <cellStyle name="Обычный 5 2 4" xfId="2073"/>
    <cellStyle name="Обычный 5 2 5" xfId="2074"/>
    <cellStyle name="Обычный 5 2 6" xfId="2075"/>
    <cellStyle name="Обычный 5 3" xfId="2076"/>
    <cellStyle name="Обычный 5 3 2" xfId="2077"/>
    <cellStyle name="Обычный 5 4" xfId="2078"/>
    <cellStyle name="Обычный 5 5" xfId="2079"/>
    <cellStyle name="Обычный 5 6" xfId="2080"/>
    <cellStyle name="Обычный 5 7" xfId="2081"/>
    <cellStyle name="Обычный 5 7 2" xfId="2082"/>
    <cellStyle name="Обычный 5 8" xfId="2083"/>
    <cellStyle name="Обычный 5 8 2" xfId="2084"/>
    <cellStyle name="Обычный 5_Итоги тариф. кампании 2011_коррек" xfId="2685"/>
    <cellStyle name="Обычный 51" xfId="2085"/>
    <cellStyle name="Обычный 6" xfId="2086"/>
    <cellStyle name="Обычный 6 2" xfId="2087"/>
    <cellStyle name="Обычный 6 2 2" xfId="2088"/>
    <cellStyle name="Обычный 6 2 2 2" xfId="2089"/>
    <cellStyle name="Обычный 6 2 2 3" xfId="2090"/>
    <cellStyle name="Обычный 6 2 2 4" xfId="2091"/>
    <cellStyle name="Обычный 6 2 3" xfId="2092"/>
    <cellStyle name="Обычный 6 2 4" xfId="2093"/>
    <cellStyle name="Обычный 6 2 5" xfId="2094"/>
    <cellStyle name="Обычный 6 2 6" xfId="2095"/>
    <cellStyle name="Обычный 6 2_6" xfId="2096"/>
    <cellStyle name="Обычный 6 3" xfId="2097"/>
    <cellStyle name="Обычный 6 3 2" xfId="2098"/>
    <cellStyle name="Обычный 6 3 3" xfId="2099"/>
    <cellStyle name="Обычный 6 3_6" xfId="2100"/>
    <cellStyle name="Обычный 6 4" xfId="2101"/>
    <cellStyle name="Обычный 6 5" xfId="2102"/>
    <cellStyle name="Обычный 6 6" xfId="2103"/>
    <cellStyle name="Обычный 6 7" xfId="2104"/>
    <cellStyle name="Обычный 6_2014-2019 Пр.1.1" xfId="2105"/>
    <cellStyle name="Обычный 66" xfId="2106"/>
    <cellStyle name="Обычный 7" xfId="21"/>
    <cellStyle name="Обычный 7 2" xfId="22"/>
    <cellStyle name="Обычный 7 2 2" xfId="2107"/>
    <cellStyle name="Обычный 7 3" xfId="2108"/>
    <cellStyle name="Обычный 7 3 2" xfId="2109"/>
    <cellStyle name="Обычный 7 4" xfId="2110"/>
    <cellStyle name="Обычный 7 5" xfId="2111"/>
    <cellStyle name="Обычный 7_6" xfId="2112"/>
    <cellStyle name="Обычный 76" xfId="2113"/>
    <cellStyle name="Обычный 8" xfId="2114"/>
    <cellStyle name="Обычный 8 2" xfId="2115"/>
    <cellStyle name="Обычный 8 2 2" xfId="2116"/>
    <cellStyle name="Обычный 8 2 3" xfId="2117"/>
    <cellStyle name="Обычный 8 3" xfId="2118"/>
    <cellStyle name="Обычный 8 3 2" xfId="2119"/>
    <cellStyle name="Обычный 8 3 3" xfId="2120"/>
    <cellStyle name="Обычный 8 3 7" xfId="2121"/>
    <cellStyle name="Обычный 8 3 7 2" xfId="2122"/>
    <cellStyle name="Обычный 8 4" xfId="2123"/>
    <cellStyle name="Обычный 8 4 2" xfId="2124"/>
    <cellStyle name="Обычный 8 5" xfId="2125"/>
    <cellStyle name="Обычный 8 6" xfId="2126"/>
    <cellStyle name="Обычный 8_6" xfId="2127"/>
    <cellStyle name="Обычный 81" xfId="2128"/>
    <cellStyle name="Обычный 83" xfId="2129"/>
    <cellStyle name="Обычный 9" xfId="23"/>
    <cellStyle name="Обычный 9 2" xfId="2130"/>
    <cellStyle name="Обычный 9 2 2" xfId="2131"/>
    <cellStyle name="Обычный 9 3" xfId="2132"/>
    <cellStyle name="Обычный 9 3 2" xfId="2133"/>
    <cellStyle name="Обычный 9 4" xfId="2134"/>
    <cellStyle name="Обычный 9 5" xfId="2135"/>
    <cellStyle name="Обычный 9_6" xfId="2136"/>
    <cellStyle name="Обычный 96" xfId="2137"/>
    <cellStyle name="Плохой 2" xfId="2138"/>
    <cellStyle name="Плохой 2 2" xfId="2139"/>
    <cellStyle name="Плохой 2 3" xfId="2140"/>
    <cellStyle name="Плохой 2 4" xfId="2141"/>
    <cellStyle name="Плохой 2 5" xfId="2142"/>
    <cellStyle name="Плохой 2 6" xfId="2143"/>
    <cellStyle name="Плохой 2 7" xfId="2144"/>
    <cellStyle name="Плохой 3" xfId="2145"/>
    <cellStyle name="Плохой 3 2" xfId="2146"/>
    <cellStyle name="По центру с переносом" xfId="24"/>
    <cellStyle name="По центру с переносом 2" xfId="2686"/>
    <cellStyle name="По ширине с переносом" xfId="25"/>
    <cellStyle name="По ширине с переносом 2" xfId="2687"/>
    <cellStyle name="Поле ввода" xfId="2147"/>
    <cellStyle name="Пояснение 2" xfId="2148"/>
    <cellStyle name="Пояснение 2 2" xfId="2149"/>
    <cellStyle name="Пояснение 2 3" xfId="2150"/>
    <cellStyle name="Пояснение 2 4" xfId="2151"/>
    <cellStyle name="Пояснение 2 5" xfId="2152"/>
    <cellStyle name="Пояснение 2 6" xfId="2153"/>
    <cellStyle name="Пояснение 2 7" xfId="2154"/>
    <cellStyle name="Пояснение 3" xfId="2155"/>
    <cellStyle name="Пояснение 3 2" xfId="2156"/>
    <cellStyle name="Примечание 10" xfId="2157"/>
    <cellStyle name="Примечание 10 2" xfId="2158"/>
    <cellStyle name="Примечание 10 3" xfId="2159"/>
    <cellStyle name="Примечание 2" xfId="2160"/>
    <cellStyle name="Примечание 2 2" xfId="2161"/>
    <cellStyle name="Примечание 2 2 2" xfId="2162"/>
    <cellStyle name="Примечание 2 2 2 2" xfId="2163"/>
    <cellStyle name="Примечание 2 2 3" xfId="2164"/>
    <cellStyle name="Примечание 2 2 3 2" xfId="2165"/>
    <cellStyle name="Примечание 2 2 4" xfId="2166"/>
    <cellStyle name="Примечание 2 3" xfId="2167"/>
    <cellStyle name="Примечание 2 3 2" xfId="2168"/>
    <cellStyle name="Примечание 2 3 3" xfId="2169"/>
    <cellStyle name="Примечание 2 4" xfId="2170"/>
    <cellStyle name="Примечание 2 4 2" xfId="2171"/>
    <cellStyle name="Примечание 2 4 3" xfId="2172"/>
    <cellStyle name="Примечание 2 5" xfId="2173"/>
    <cellStyle name="Примечание 2 5 2" xfId="2174"/>
    <cellStyle name="Примечание 2 5 3" xfId="2175"/>
    <cellStyle name="Примечание 2 6" xfId="2176"/>
    <cellStyle name="Примечание 2 6 2" xfId="2177"/>
    <cellStyle name="Примечание 2 6 3" xfId="2178"/>
    <cellStyle name="Примечание 2 6 4" xfId="2179"/>
    <cellStyle name="Примечание 2 7" xfId="2180"/>
    <cellStyle name="Примечание 3" xfId="2181"/>
    <cellStyle name="Примечание 3 2" xfId="2182"/>
    <cellStyle name="Примечание 3 2 2" xfId="2183"/>
    <cellStyle name="Примечание 3 2 2 2" xfId="2184"/>
    <cellStyle name="Примечание 3 2 3" xfId="2185"/>
    <cellStyle name="Примечание 3 3" xfId="2186"/>
    <cellStyle name="Примечание 3 4" xfId="2187"/>
    <cellStyle name="Примечание 3 5" xfId="2188"/>
    <cellStyle name="Примечание 4" xfId="2189"/>
    <cellStyle name="Примечание 4 2" xfId="2190"/>
    <cellStyle name="Примечание 4 3" xfId="2191"/>
    <cellStyle name="Примечание 5" xfId="2192"/>
    <cellStyle name="Примечание 6" xfId="2193"/>
    <cellStyle name="Примечание 7" xfId="2194"/>
    <cellStyle name="Примечание 8" xfId="2195"/>
    <cellStyle name="Примечание 9" xfId="2196"/>
    <cellStyle name="Процентный 10" xfId="2197"/>
    <cellStyle name="Процентный 10 10" xfId="2198"/>
    <cellStyle name="Процентный 10 2" xfId="2199"/>
    <cellStyle name="Процентный 11" xfId="2200"/>
    <cellStyle name="Процентный 11 2" xfId="2201"/>
    <cellStyle name="Процентный 12" xfId="2202"/>
    <cellStyle name="Процентный 13" xfId="2203"/>
    <cellStyle name="Процентный 14" xfId="2204"/>
    <cellStyle name="Процентный 15" xfId="2205"/>
    <cellStyle name="Процентный 2" xfId="26"/>
    <cellStyle name="Процентный 2 10" xfId="2206"/>
    <cellStyle name="Процентный 2 10 2" xfId="2207"/>
    <cellStyle name="Процентный 2 11" xfId="2208"/>
    <cellStyle name="Процентный 2 11 2" xfId="2209"/>
    <cellStyle name="Процентный 2 12" xfId="2210"/>
    <cellStyle name="Процентный 2 12 2" xfId="2211"/>
    <cellStyle name="Процентный 2 13" xfId="2212"/>
    <cellStyle name="Процентный 2 14" xfId="2213"/>
    <cellStyle name="Процентный 2 15" xfId="2214"/>
    <cellStyle name="Процентный 2 16" xfId="2215"/>
    <cellStyle name="Процентный 2 17" xfId="2216"/>
    <cellStyle name="Процентный 2 18" xfId="2217"/>
    <cellStyle name="Процентный 2 19" xfId="2218"/>
    <cellStyle name="Процентный 2 2" xfId="2219"/>
    <cellStyle name="Процентный 2 2 2" xfId="2220"/>
    <cellStyle name="Процентный 2 2 3" xfId="2221"/>
    <cellStyle name="Процентный 2 2 3 2" xfId="2222"/>
    <cellStyle name="Процентный 2 2 4" xfId="2223"/>
    <cellStyle name="Процентный 2 2 5" xfId="2224"/>
    <cellStyle name="Процентный 2 2_6" xfId="2225"/>
    <cellStyle name="Процентный 2 20" xfId="2226"/>
    <cellStyle name="Процентный 2 21" xfId="2227"/>
    <cellStyle name="Процентный 2 22" xfId="2228"/>
    <cellStyle name="Процентный 2 23" xfId="2229"/>
    <cellStyle name="Процентный 2 24" xfId="2230"/>
    <cellStyle name="Процентный 2 25" xfId="2231"/>
    <cellStyle name="Процентный 2 26" xfId="2232"/>
    <cellStyle name="Процентный 2 27" xfId="2233"/>
    <cellStyle name="Процентный 2 3" xfId="2234"/>
    <cellStyle name="Процентный 2 3 2" xfId="2235"/>
    <cellStyle name="Процентный 2 3 3" xfId="2236"/>
    <cellStyle name="Процентный 2 4" xfId="2237"/>
    <cellStyle name="Процентный 2 4 2" xfId="2238"/>
    <cellStyle name="Процентный 2 5" xfId="2239"/>
    <cellStyle name="Процентный 2 5 2" xfId="2240"/>
    <cellStyle name="Процентный 2 6" xfId="2241"/>
    <cellStyle name="Процентный 2 6 2" xfId="2242"/>
    <cellStyle name="Процентный 2 7" xfId="2243"/>
    <cellStyle name="Процентный 2 7 2" xfId="2244"/>
    <cellStyle name="Процентный 2 8" xfId="2245"/>
    <cellStyle name="Процентный 2 8 2" xfId="2246"/>
    <cellStyle name="Процентный 2 9" xfId="2247"/>
    <cellStyle name="Процентный 2 9 2" xfId="2248"/>
    <cellStyle name="Процентный 2_40% на отпуск в сеть 11.01.10" xfId="2688"/>
    <cellStyle name="Процентный 3" xfId="2249"/>
    <cellStyle name="Процентный 3 10" xfId="2250"/>
    <cellStyle name="Процентный 3 11" xfId="2251"/>
    <cellStyle name="Процентный 3 12" xfId="2252"/>
    <cellStyle name="Процентный 3 13" xfId="2253"/>
    <cellStyle name="Процентный 3 14" xfId="2254"/>
    <cellStyle name="Процентный 3 15" xfId="2255"/>
    <cellStyle name="Процентный 3 16" xfId="2256"/>
    <cellStyle name="Процентный 3 17" xfId="2257"/>
    <cellStyle name="Процентный 3 18" xfId="2258"/>
    <cellStyle name="Процентный 3 19" xfId="2259"/>
    <cellStyle name="Процентный 3 2" xfId="2260"/>
    <cellStyle name="Процентный 3 2 2" xfId="2261"/>
    <cellStyle name="Процентный 3 2 3" xfId="2262"/>
    <cellStyle name="Процентный 3 20" xfId="2263"/>
    <cellStyle name="Процентный 3 3" xfId="2264"/>
    <cellStyle name="Процентный 3 4" xfId="2265"/>
    <cellStyle name="Процентный 3 5" xfId="2266"/>
    <cellStyle name="Процентный 3 6" xfId="2267"/>
    <cellStyle name="Процентный 3 7" xfId="2268"/>
    <cellStyle name="Процентный 3 8" xfId="2269"/>
    <cellStyle name="Процентный 3 9" xfId="2270"/>
    <cellStyle name="Процентный 3_6" xfId="2271"/>
    <cellStyle name="Процентный 4" xfId="2272"/>
    <cellStyle name="Процентный 4 2" xfId="2273"/>
    <cellStyle name="Процентный 4 3" xfId="2274"/>
    <cellStyle name="Процентный 4 4" xfId="2275"/>
    <cellStyle name="Процентный 4 5" xfId="2276"/>
    <cellStyle name="Процентный 4 6" xfId="2277"/>
    <cellStyle name="Процентный 5" xfId="2278"/>
    <cellStyle name="Процентный 5 2" xfId="2279"/>
    <cellStyle name="Процентный 5 3" xfId="2280"/>
    <cellStyle name="Процентный 6" xfId="2281"/>
    <cellStyle name="Процентный 6 2" xfId="2282"/>
    <cellStyle name="Процентный 7" xfId="2283"/>
    <cellStyle name="Процентный 8" xfId="2284"/>
    <cellStyle name="Процентный 8 2" xfId="2285"/>
    <cellStyle name="Процентный 9" xfId="2286"/>
    <cellStyle name="Связанная ячейка 2" xfId="2287"/>
    <cellStyle name="Связанная ячейка 2 2" xfId="2288"/>
    <cellStyle name="Связанная ячейка 2 3" xfId="2289"/>
    <cellStyle name="Связанная ячейка 2 4" xfId="2290"/>
    <cellStyle name="Связанная ячейка 2 5" xfId="2291"/>
    <cellStyle name="Связанная ячейка 2 6" xfId="2292"/>
    <cellStyle name="Связанная ячейка 2 7" xfId="2293"/>
    <cellStyle name="Связанная ячейка 3" xfId="2294"/>
    <cellStyle name="Связанная ячейка 3 2" xfId="2295"/>
    <cellStyle name="Статья" xfId="2296"/>
    <cellStyle name="Стиль 1" xfId="27"/>
    <cellStyle name="Стиль 1 10" xfId="2297"/>
    <cellStyle name="Стиль 1 11" xfId="2298"/>
    <cellStyle name="Стиль 1 12" xfId="2299"/>
    <cellStyle name="Стиль 1 13" xfId="2300"/>
    <cellStyle name="Стиль 1 14" xfId="2301"/>
    <cellStyle name="Стиль 1 15" xfId="2302"/>
    <cellStyle name="Стиль 1 16" xfId="2303"/>
    <cellStyle name="Стиль 1 17" xfId="2304"/>
    <cellStyle name="Стиль 1 18" xfId="2305"/>
    <cellStyle name="Стиль 1 19" xfId="2306"/>
    <cellStyle name="Стиль 1 2" xfId="2307"/>
    <cellStyle name="Стиль 1 2 2" xfId="2308"/>
    <cellStyle name="Стиль 1 2 2 2" xfId="2309"/>
    <cellStyle name="Стиль 1 2 2 3" xfId="2310"/>
    <cellStyle name="Стиль 1 2 3" xfId="2311"/>
    <cellStyle name="Стиль 1 2 3 2" xfId="2312"/>
    <cellStyle name="Стиль 1 2 4" xfId="2313"/>
    <cellStyle name="Стиль 1 20" xfId="2314"/>
    <cellStyle name="Стиль 1 21" xfId="2315"/>
    <cellStyle name="Стиль 1 3" xfId="2316"/>
    <cellStyle name="Стиль 1 3 2" xfId="2317"/>
    <cellStyle name="Стиль 1 3 3" xfId="2318"/>
    <cellStyle name="Стиль 1 4" xfId="2319"/>
    <cellStyle name="Стиль 1 4 2" xfId="2320"/>
    <cellStyle name="Стиль 1 5" xfId="2321"/>
    <cellStyle name="Стиль 1 6" xfId="2322"/>
    <cellStyle name="Стиль 1 7" xfId="2323"/>
    <cellStyle name="Стиль 1 8" xfId="2324"/>
    <cellStyle name="Стиль 1 9" xfId="2325"/>
    <cellStyle name="Стиль 1_22.04.10 Пр.1 Формат ИПР (для Прав)" xfId="2326"/>
    <cellStyle name="Стиль 2" xfId="2689"/>
    <cellStyle name="Стиль_названий" xfId="2327"/>
    <cellStyle name="ТЕКСТ" xfId="2690"/>
    <cellStyle name="Текст предупреждения 2" xfId="2328"/>
    <cellStyle name="Текст предупреждения 2 2" xfId="2329"/>
    <cellStyle name="Текст предупреждения 2 3" xfId="2330"/>
    <cellStyle name="Текст предупреждения 2 4" xfId="2331"/>
    <cellStyle name="Текст предупреждения 2 5" xfId="2332"/>
    <cellStyle name="Текст предупреждения 2 6" xfId="2333"/>
    <cellStyle name="Текст предупреждения 2 7" xfId="2334"/>
    <cellStyle name="Текст предупреждения 3" xfId="2335"/>
    <cellStyle name="Текст предупреждения 3 2" xfId="2336"/>
    <cellStyle name="Текстовый" xfId="2337"/>
    <cellStyle name="Текстовый 2" xfId="2338"/>
    <cellStyle name="Титул" xfId="2339"/>
    <cellStyle name="тонны" xfId="2340"/>
    <cellStyle name="тщк" xfId="2341"/>
    <cellStyle name="тщкьфд" xfId="2342"/>
    <cellStyle name="Тысячи [0]_1 (2)" xfId="2691"/>
    <cellStyle name="Тысячи [а]" xfId="2343"/>
    <cellStyle name="Тысячи_1F019502" xfId="2692"/>
    <cellStyle name="УровеньСтрок_2_март" xfId="2344"/>
    <cellStyle name="Финансовый [0] 2" xfId="2345"/>
    <cellStyle name="Финансовый 10" xfId="2346"/>
    <cellStyle name="Финансовый 10 2" xfId="2347"/>
    <cellStyle name="Финансовый 10 3" xfId="2348"/>
    <cellStyle name="Финансовый 11" xfId="2349"/>
    <cellStyle name="Финансовый 11 2" xfId="2350"/>
    <cellStyle name="Финансовый 12" xfId="2351"/>
    <cellStyle name="Финансовый 13" xfId="2352"/>
    <cellStyle name="Финансовый 14" xfId="2353"/>
    <cellStyle name="Финансовый 15" xfId="2354"/>
    <cellStyle name="Финансовый 16" xfId="2355"/>
    <cellStyle name="Финансовый 17" xfId="2356"/>
    <cellStyle name="Финансовый 18" xfId="2357"/>
    <cellStyle name="Финансовый 19" xfId="2358"/>
    <cellStyle name="Финансовый 2" xfId="3"/>
    <cellStyle name="Финансовый 2 10" xfId="2359"/>
    <cellStyle name="Финансовый 2 11" xfId="2360"/>
    <cellStyle name="Финансовый 2 12" xfId="2361"/>
    <cellStyle name="Финансовый 2 2" xfId="2362"/>
    <cellStyle name="Финансовый 2 2 2" xfId="2363"/>
    <cellStyle name="Финансовый 2 2 2 2" xfId="2364"/>
    <cellStyle name="Финансовый 2 2 2 2 2" xfId="2365"/>
    <cellStyle name="Финансовый 2 2 2 2 2 2" xfId="2366"/>
    <cellStyle name="Финансовый 2 2 2 2 2 3" xfId="2367"/>
    <cellStyle name="Финансовый 2 2 2 2 3" xfId="2368"/>
    <cellStyle name="Финансовый 2 2 2 2 4" xfId="2369"/>
    <cellStyle name="Финансовый 2 2 2 3" xfId="2370"/>
    <cellStyle name="Финансовый 2 2 2 3 2" xfId="2371"/>
    <cellStyle name="Финансовый 2 2 2 3 3" xfId="2372"/>
    <cellStyle name="Финансовый 2 2 2 4" xfId="2373"/>
    <cellStyle name="Финансовый 2 2 2 5" xfId="2374"/>
    <cellStyle name="Финансовый 2 2 2 6" xfId="2375"/>
    <cellStyle name="Финансовый 2 2 2 7" xfId="2376"/>
    <cellStyle name="Финансовый 2 2 3" xfId="2377"/>
    <cellStyle name="Финансовый 2 2 3 2" xfId="2378"/>
    <cellStyle name="Финансовый 2 2 4" xfId="2379"/>
    <cellStyle name="Финансовый 2 2 4 2" xfId="2380"/>
    <cellStyle name="Финансовый 2 2 4 3" xfId="2381"/>
    <cellStyle name="Финансовый 2 2 4 4" xfId="2382"/>
    <cellStyle name="Финансовый 2 2 5" xfId="2383"/>
    <cellStyle name="Финансовый 2 2 5 2" xfId="2384"/>
    <cellStyle name="Финансовый 2 2 6" xfId="2385"/>
    <cellStyle name="Финансовый 2 2 7" xfId="2386"/>
    <cellStyle name="Финансовый 2 2 8" xfId="2387"/>
    <cellStyle name="Финансовый 2 2 9" xfId="2388"/>
    <cellStyle name="Финансовый 2 2_6" xfId="2389"/>
    <cellStyle name="Финансовый 2 3" xfId="2390"/>
    <cellStyle name="Финансовый 2 3 2" xfId="2391"/>
    <cellStyle name="Финансовый 2 3 2 2" xfId="2392"/>
    <cellStyle name="Финансовый 2 3 2 2 2" xfId="2393"/>
    <cellStyle name="Финансовый 2 3 2 2 3" xfId="2394"/>
    <cellStyle name="Финансовый 2 3 2 3" xfId="2395"/>
    <cellStyle name="Финансовый 2 3 2 4" xfId="2396"/>
    <cellStyle name="Финансовый 2 3 3" xfId="2397"/>
    <cellStyle name="Финансовый 2 3 3 2" xfId="2398"/>
    <cellStyle name="Финансовый 2 3 3 3" xfId="2399"/>
    <cellStyle name="Финансовый 2 3 4" xfId="2400"/>
    <cellStyle name="Финансовый 2 3 5" xfId="2401"/>
    <cellStyle name="Финансовый 2 3 6" xfId="2402"/>
    <cellStyle name="Финансовый 2 4" xfId="2403"/>
    <cellStyle name="Финансовый 2 4 2" xfId="2404"/>
    <cellStyle name="Финансовый 2 4 3" xfId="2405"/>
    <cellStyle name="Финансовый 2 5" xfId="2406"/>
    <cellStyle name="Финансовый 2 5 2" xfId="2407"/>
    <cellStyle name="Финансовый 2 6" xfId="2408"/>
    <cellStyle name="Финансовый 2 6 2" xfId="2409"/>
    <cellStyle name="Финансовый 2 7" xfId="2410"/>
    <cellStyle name="Финансовый 2 7 2" xfId="2411"/>
    <cellStyle name="Финансовый 2 8" xfId="2412"/>
    <cellStyle name="Финансовый 2 9" xfId="2413"/>
    <cellStyle name="Финансовый 2_6" xfId="2414"/>
    <cellStyle name="Финансовый 20" xfId="2415"/>
    <cellStyle name="Финансовый 21" xfId="2416"/>
    <cellStyle name="Финансовый 21 2" xfId="2417"/>
    <cellStyle name="Финансовый 22" xfId="2418"/>
    <cellStyle name="Финансовый 23" xfId="2702"/>
    <cellStyle name="Финансовый 24" xfId="2764"/>
    <cellStyle name="Финансовый 25" xfId="2701"/>
    <cellStyle name="Финансовый 26" xfId="2765"/>
    <cellStyle name="Финансовый 27" xfId="2766"/>
    <cellStyle name="Финансовый 28" xfId="2767"/>
    <cellStyle name="Финансовый 29" xfId="2700"/>
    <cellStyle name="Финансовый 3" xfId="29"/>
    <cellStyle name="Финансовый 3 2" xfId="2419"/>
    <cellStyle name="Финансовый 3 2 2" xfId="2420"/>
    <cellStyle name="Финансовый 3 2 2 2" xfId="2421"/>
    <cellStyle name="Финансовый 3 3" xfId="2422"/>
    <cellStyle name="Финансовый 3 3 2" xfId="2423"/>
    <cellStyle name="Финансовый 3 3 3" xfId="2424"/>
    <cellStyle name="Финансовый 3 4" xfId="2425"/>
    <cellStyle name="Финансовый 3 4 2" xfId="2426"/>
    <cellStyle name="Финансовый 3 4 3" xfId="2427"/>
    <cellStyle name="Финансовый 3 5" xfId="2428"/>
    <cellStyle name="Финансовый 3 5 2" xfId="2429"/>
    <cellStyle name="Финансовый 3 6" xfId="2430"/>
    <cellStyle name="Финансовый 3_6" xfId="2431"/>
    <cellStyle name="Финансовый 4" xfId="2432"/>
    <cellStyle name="Финансовый 4 2" xfId="2433"/>
    <cellStyle name="Финансовый 4 2 2" xfId="2434"/>
    <cellStyle name="Финансовый 4 3" xfId="2435"/>
    <cellStyle name="Финансовый 4 3 2" xfId="2436"/>
    <cellStyle name="Финансовый 4 4" xfId="2437"/>
    <cellStyle name="Финансовый 4 5" xfId="2438"/>
    <cellStyle name="Финансовый 4 6" xfId="2439"/>
    <cellStyle name="Финансовый 4 7" xfId="2440"/>
    <cellStyle name="Финансовый 4_ТМ передача 31.03.2011 (Морд)" xfId="2693"/>
    <cellStyle name="Финансовый 5" xfId="2441"/>
    <cellStyle name="Финансовый 5 2" xfId="2442"/>
    <cellStyle name="Финансовый 5 2 2" xfId="2443"/>
    <cellStyle name="Финансовый 5 2 3" xfId="2444"/>
    <cellStyle name="Финансовый 5 3" xfId="2445"/>
    <cellStyle name="Финансовый 5 3 2" xfId="2446"/>
    <cellStyle name="Финансовый 5 3 3" xfId="2447"/>
    <cellStyle name="Финансовый 5 4" xfId="2448"/>
    <cellStyle name="Финансовый 5 5" xfId="2449"/>
    <cellStyle name="Финансовый 5 6" xfId="2450"/>
    <cellStyle name="Финансовый 6" xfId="2451"/>
    <cellStyle name="Финансовый 6 2" xfId="2452"/>
    <cellStyle name="Финансовый 6 3" xfId="2453"/>
    <cellStyle name="Финансовый 6 4" xfId="2454"/>
    <cellStyle name="Финансовый 6 5" xfId="2455"/>
    <cellStyle name="Финансовый 7" xfId="2456"/>
    <cellStyle name="Финансовый 7 2" xfId="2457"/>
    <cellStyle name="Финансовый 8" xfId="2458"/>
    <cellStyle name="Финансовый 8 2" xfId="2459"/>
    <cellStyle name="Финансовый 9" xfId="2460"/>
    <cellStyle name="Финансовый 9 2" xfId="2461"/>
    <cellStyle name="Формула" xfId="2462"/>
    <cellStyle name="Формула 2" xfId="2463"/>
    <cellStyle name="Формула 3" xfId="2464"/>
    <cellStyle name="Формула 3 2" xfId="2768"/>
    <cellStyle name="Формула 3 3" xfId="2769"/>
    <cellStyle name="Формула 4" xfId="2465"/>
    <cellStyle name="Формула 5" xfId="2770"/>
    <cellStyle name="Формула 6" xfId="2771"/>
    <cellStyle name="Формула_5" xfId="2694"/>
    <cellStyle name="ФормулаВБ" xfId="2466"/>
    <cellStyle name="ФормулаВБ 2" xfId="2467"/>
    <cellStyle name="ФормулаВБ_Критерии_RAB 2011" xfId="2695"/>
    <cellStyle name="ФормулаНаКонтроль" xfId="2468"/>
    <cellStyle name="ФормулаНаКонтроль 2" xfId="2696"/>
    <cellStyle name="ФормулаНаКонтроль_GRES.2007.5" xfId="2697"/>
    <cellStyle name="Хвост" xfId="2469"/>
    <cellStyle name="Хороший 2" xfId="2470"/>
    <cellStyle name="Хороший 2 2" xfId="2471"/>
    <cellStyle name="Хороший 2 3" xfId="2472"/>
    <cellStyle name="Хороший 2 4" xfId="2473"/>
    <cellStyle name="Хороший 2 5" xfId="2474"/>
    <cellStyle name="Хороший 2 6" xfId="2475"/>
    <cellStyle name="Хороший 2 7" xfId="2476"/>
    <cellStyle name="Хороший 3" xfId="2477"/>
    <cellStyle name="Цифры по центру с десятыми" xfId="28"/>
    <cellStyle name="Цифры по центру с десятыми 2" xfId="2698"/>
    <cellStyle name="Цифры по центру с десятыми 3" xfId="2772"/>
    <cellStyle name="Числовой" xfId="2699"/>
    <cellStyle name="Џђћ–…ќ’ќ›‰" xfId="2478"/>
    <cellStyle name="Шапка таблицы" xfId="2479"/>
    <cellStyle name="Шапка таблицы 2" xfId="2480"/>
    <cellStyle name="Шапка таблицы 2 2" xfId="2773"/>
    <cellStyle name="Шапка таблицы 2 3" xfId="2774"/>
    <cellStyle name="Шапка таблицы 3" xfId="2481"/>
    <cellStyle name="Шапка таблицы 3 2" xfId="2775"/>
    <cellStyle name="Шапка таблицы 3 3" xfId="2776"/>
    <cellStyle name="Шапка таблицы 4" xfId="2777"/>
    <cellStyle name="Шапка таблицы 5" xfId="2778"/>
    <cellStyle name="ܘ_x0008_" xfId="2482"/>
    <cellStyle name="ܛ_x0008_" xfId="2483"/>
    <cellStyle name="Ž–…’›‰" xfId="2484"/>
    <cellStyle name="標準_BS-Cr" xfId="2485"/>
    <cellStyle name="㐀കܒ_x0008_" xfId="2486"/>
    <cellStyle name="㼿?" xfId="2487"/>
    <cellStyle name="㼿? 2" xfId="2488"/>
    <cellStyle name="㼿? 2 2" xfId="2779"/>
    <cellStyle name="㼿? 2 3" xfId="2780"/>
    <cellStyle name="㼿? 3" xfId="2489"/>
    <cellStyle name="㼿? 3 2" xfId="2781"/>
    <cellStyle name="㼿? 3 3" xfId="2782"/>
    <cellStyle name="㼿? 4" xfId="2783"/>
    <cellStyle name="㼿? 5" xfId="2784"/>
    <cellStyle name="㼿㼿" xfId="2490"/>
    <cellStyle name="㼿㼿 2" xfId="2491"/>
    <cellStyle name="㼿㼿?" xfId="2492"/>
    <cellStyle name="㼿㼿? 2" xfId="2493"/>
    <cellStyle name="㼿㼿㼿" xfId="2494"/>
    <cellStyle name="㼿㼿㼿?" xfId="2495"/>
    <cellStyle name="㼿㼿㼿㼿" xfId="2496"/>
    <cellStyle name="㼿㼿㼿㼿?" xfId="2497"/>
    <cellStyle name="㼿㼿㼿㼿㼿" xfId="2498"/>
    <cellStyle name="㼿㼿㼿㼿㼿 2" xfId="2499"/>
    <cellStyle name="㼿㼿㼿㼿㼿 3" xfId="2500"/>
    <cellStyle name="㼿㼿㼿㼿㼿?" xfId="2501"/>
    <cellStyle name="㼿㼿㼿㼿㼿㼿?" xfId="2502"/>
    <cellStyle name="㼿㼿㼿㼿㼿㼿㼿?" xfId="2503"/>
    <cellStyle name="㼿㼿㼿㼿㼿㼿㼿㼿" xfId="2504"/>
    <cellStyle name="㼿㼿㼿㼿㼿㼿㼿㼿㼿" xfId="2505"/>
    <cellStyle name="㼿㼿㼿㼿㼿㼿㼿㼿㼿㼿" xfId="2506"/>
    <cellStyle name="㼿㼿㼿㼿㼿㼿㼿㼿㼿㼿?" xfId="2507"/>
    <cellStyle name="㼿㼿㼿㼿㼿㼿㼿㼿㼿㼿㼿" xfId="2508"/>
    <cellStyle name="㼿㼿㼿㼿㼿㼿㼿㼿㼿㼿㼿?" xfId="2509"/>
    <cellStyle name="㼿㼿㼿㼿㼿㼿㼿㼿㼿㼿㼿㼿" xfId="2510"/>
    <cellStyle name="㼿㼿㼿㼿㼿㼿㼿㼿㼿㼿㼿㼿?" xfId="2511"/>
    <cellStyle name="㼿㼿㼿㼿㼿㼿㼿㼿㼿㼿㼿㼿㼿" xfId="2512"/>
    <cellStyle name="㼿㼿㼿㼿㼿㼿㼿㼿㼿㼿㼿㼿㼿?" xfId="2513"/>
    <cellStyle name="㼿㼿㼿㼿㼿㼿㼿㼿㼿㼿㼿㼿㼿㼿" xfId="2514"/>
    <cellStyle name="㼿㼿㼿㼿㼿㼿㼿㼿㼿㼿㼿㼿㼿㼿?" xfId="2515"/>
    <cellStyle name="㼿㼿㼿㼿㼿㼿㼿㼿㼿㼿㼿㼿㼿㼿㼿" xfId="2516"/>
    <cellStyle name="㼿㼿㼿㼿㼿㼿㼿㼿㼿㼿㼿㼿㼿㼿㼿?" xfId="2517"/>
    <cellStyle name="㼿㼿㼿㼿㼿㼿㼿㼿㼿㼿㼿㼿㼿㼿㼿㼿" xfId="2518"/>
    <cellStyle name="㼿㼿㼿㼿㼿㼿㼿㼿㼿㼿㼿㼿㼿㼿㼿㼿㼿" xfId="2519"/>
    <cellStyle name="㼿㼿㼿㼿㼿㼿㼿㼿㼿㼿㼿㼿㼿㼿㼿㼿㼿?" xfId="2520"/>
    <cellStyle name="㼿㼿㼿㼿㼿㼿㼿㼿㼿㼿㼿㼿㼿㼿㼿㼿㼿㼿?" xfId="2521"/>
    <cellStyle name="㼿㼿㼿㼿㼿㼿㼿㼿㼿㼿㼿㼿㼿㼿㼿㼿㼿㼿㼿" xfId="2522"/>
    <cellStyle name="㼿㼿㼿㼿㼿㼿㼿㼿㼿㼿㼿㼿㼿㼿㼿㼿㼿㼿㼿㼿" xfId="2523"/>
    <cellStyle name="㼿㼿㼿㼿㼿㼿㼿㼿㼿㼿㼿㼿㼿㼿㼿㼿㼿㼿㼿㼿㼿" xfId="2524"/>
    <cellStyle name="㼿㼿㼿㼿㼿㼿㼿㼿㼿㼿㼿㼿㼿㼿㼿㼿㼿㼿㼿㼿㼿㼿" xfId="2525"/>
    <cellStyle name="㼿㼿㼿㼿㼿㼿㼿㼿㼿㼿㼿㼿㼿㼿㼿㼿㼿㼿㼿㼿㼿㼿?" xfId="2526"/>
    <cellStyle name="㼿㼿㼿㼿㼿㼿㼿㼿㼿㼿㼿㼿㼿㼿㼿㼿㼿㼿㼿㼿㼿㼿㼿" xfId="2527"/>
    <cellStyle name="㼿㼿㼿㼿㼿㼿㼿㼿㼿㼿㼿㼿㼿㼿㼿㼿㼿㼿㼿㼿㼿㼿㼿㼿" xfId="2528"/>
    <cellStyle name="㼿㼿㼿㼿㼿㼿㼿㼿㼿㼿㼿㼿㼿㼿㼿㼿㼿㼿㼿㼿㼿㼿㼿㼿㼿" xfId="2529"/>
    <cellStyle name="㼿㼿㼿㼿㼿㼿㼿㼿㼿㼿㼿㼿㼿㼿㼿㼿㼿㼿㼿㼿㼿㼿㼿㼿㼿㼿" xfId="2530"/>
    <cellStyle name="㼿㼿㼿㼿㼿㼿㼿㼿㼿㼿㼿㼿㼿㼿㼿㼿㼿㼿㼿㼿㼿㼿㼿㼿㼿㼿?" xfId="2531"/>
    <cellStyle name="㼿㼿㼿㼿㼿㼿㼿㼿㼿㼿㼿㼿㼿㼿㼿㼿㼿㼿㼿㼿㼿㼿㼿㼿㼿㼿㼿" xfId="2532"/>
    <cellStyle name="㼿㼿㼿㼿㼿㼿㼿㼿㼿㼿㼿㼿㼿㼿㼿㼿㼿㼿㼿㼿㼿㼿㼿㼿㼿㼿㼿?" xfId="2533"/>
    <cellStyle name="㼿㼿㼿㼿㼿㼿㼿㼿㼿㼿㼿㼿㼿㼿㼿㼿㼿㼿㼿㼿㼿㼿㼿㼿㼿㼿㼿㼿" xfId="2534"/>
    <cellStyle name="㼿㼿㼿㼿㼿㼿㼿㼿㼿㼿㼿㼿㼿㼿㼿㼿㼿㼿㼿㼿㼿㼿㼿㼿㼿㼿㼿㼿?" xfId="2535"/>
    <cellStyle name="㼿㼿㼿㼿㼿㼿㼿㼿㼿㼿㼿㼿㼿㼿㼿㼿㼿㼿㼿㼿㼿㼿㼿㼿㼿㼿㼿㼿㼿" xfId="2536"/>
    <cellStyle name="㼿㼿㼿㼿㼿㼿㼿㼿㼿㼿㼿㼿㼿㼿㼿㼿㼿㼿㼿㼿㼿㼿㼿㼿㼿㼿㼿㼿㼿?" xfId="2537"/>
    <cellStyle name="㼿㼿㼿㼿㼿㼿㼿㼿㼿㼿㼿㼿㼿㼿㼿㼿㼿㼿㼿㼿㼿㼿㼿㼿㼿㼿㼿㼿㼿㼿?" xfId="2538"/>
    <cellStyle name="㼿㼿㼿㼿㼿㼿㼿㼿㼿㼿㼿㼿㼿㼿㼿㼿㼿㼿㼿㼿㼿㼿㼿㼿㼿㼿㼿㼿㼿㼿㼿?" xfId="2539"/>
    <cellStyle name="㼿㼿㼿㼿㼿㼿㼿㼿㼿㼿㼿㼿㼿㼿㼿㼿㼿㼿㼿㼿㼿㼿㼿㼿㼿㼿㼿㼿㼿㼿㼿㼿" xfId="2540"/>
    <cellStyle name="㼿㼿㼿㼿㼿㼿㼿㼿㼿㼿㼿㼿㼿㼿㼿㼿㼿㼿㼿㼿㼿㼿㼿㼿㼿㼿㼿㼿㼿㼿㼿㼿?" xfId="2541"/>
    <cellStyle name="㼿㼿㼿㼿㼿㼿㼿㼿㼿㼿㼿㼿㼿㼿㼿㼿㼿㼿㼿㼿㼿㼿㼿㼿㼿㼿㼿㼿㼿㼿㼿㼿㼿?" xfId="2542"/>
    <cellStyle name="㼿㼿㼿㼿㼿㼿㼿㼿㼿㼿㼿㼿㼿㼿㼿㼿㼿㼿㼿㼿㼿㼿㼿㼿㼿㼿㼿㼿㼿㼿㼿㼿㼿㼿" xfId="2543"/>
    <cellStyle name="㼿㼿㼿㼿㼿㼿㼿㼿㼿㼿㼿㼿㼿㼿㼿㼿㼿㼿㼿㼿㼿㼿㼿㼿㼿㼿㼿㼿㼿㼿㼿㼿㼿㼿?" xfId="2544"/>
    <cellStyle name="㼿㼿㼿㼿㼿㼿㼿㼿㼿㼿㼿㼿㼿㼿㼿㼿㼿㼿㼿㼿㼿㼿㼿㼿㼿㼿㼿㼿㼿㼿㼿㼿㼿㼿㼿" xfId="2545"/>
    <cellStyle name="㼿㼿㼿㼿㼿㼿㼿㼿㼿㼿㼿㼿㼿㼿㼿㼿㼿㼿㼿㼿㼿㼿㼿㼿㼿㼿㼿㼿㼿㼿㼿㼿㼿㼿㼿?" xfId="2546"/>
    <cellStyle name="㼿㼿㼿㼿㼿㼿㼿㼿㼿㼿㼿㼿㼿㼿㼿㼿㼿㼿㼿㼿㼿㼿㼿㼿㼿㼿㼿㼿㼿㼿㼿㼿㼿㼿㼿㼿" xfId="2547"/>
    <cellStyle name="㼿㼿㼿㼿㼿㼿㼿㼿㼿㼿㼿㼿㼿㼿㼿㼿㼿㼿㼿㼿㼿㼿㼿㼿㼿㼿㼿㼿㼿㼿㼿㼿㼿㼿㼿㼿?" xfId="2548"/>
    <cellStyle name="㼿㼿㼿㼿㼿㼿㼿㼿㼿㼿㼿㼿㼿㼿㼿㼿㼿㼿㼿㼿㼿㼿㼿㼿㼿㼿㼿㼿㼿㼿㼿㼿㼿㼿㼿㼿㼿" xfId="2549"/>
    <cellStyle name="㼿㼿㼿㼿㼿㼿㼿㼿㼿㼿㼿㼿㼿㼿㼿㼿㼿㼿㼿㼿㼿㼿㼿㼿㼿㼿㼿㼿㼿㼿㼿㼿㼿㼿㼿㼿㼿?" xfId="2550"/>
    <cellStyle name="㼿㼿㼿㼿㼿㼿㼿㼿㼿㼿㼿㼿㼿㼿㼿㼿㼿㼿㼿㼿㼿㼿㼿㼿㼿㼿㼿㼿㼿㼿㼿㼿㼿㼿㼿㼿㼿㼿?" xfId="2551"/>
    <cellStyle name="㼿㼿㼿㼿㼿㼿㼿㼿㼿㼿㼿㼿㼿㼿㼿㼿㼿㼿㼿㼿㼿㼿㼿㼿㼿㼿㼿㼿㼿㼿㼿㼿㼿㼿㼿㼿㼿㼿㼿" xfId="2552"/>
    <cellStyle name="㼿㼿㼿㼿㼿㼿㼿㼿㼿㼿㼿㼿㼿㼿㼿㼿㼿㼿㼿㼿㼿㼿㼿㼿㼿㼿㼿㼿㼿㼿㼿㼿㼿㼿㼿㼿㼿㼿㼿?" xfId="2553"/>
    <cellStyle name="㼿㼿㼿㼿㼿㼿㼿㼿㼿㼿㼿㼿㼿㼿㼿㼿㼿㼿㼿㼿㼿㼿㼿㼿㼿㼿㼿㼿㼿㼿㼿㼿㼿㼿㼿㼿㼿㼿㼿㼿" xfId="2554"/>
    <cellStyle name="㼿㼿㼿㼿㼿㼿㼿㼿㼿㼿㼿㼿㼿㼿㼿㼿㼿㼿㼿㼿㼿㼿㼿㼿㼿㼿㼿㼿㼿㼿㼿㼿㼿㼿㼿㼿㼿㼿㼿㼿?" xfId="2555"/>
    <cellStyle name="㼿㼿㼿㼿㼿㼿㼿㼿㼿㼿㼿㼿㼿㼿㼿㼿㼿㼿㼿㼿㼿㼿㼿㼿㼿㼿㼿㼿㼿㼿㼿㼿㼿㼿㼿㼿㼿㼿㼿㼿㼿?" xfId="2556"/>
    <cellStyle name="㼿㼿㼿㼿㼿㼿㼿㼿㼿㼿㼿㼿㼿㼿㼿㼿㼿㼿㼿㼿㼿㼿㼿㼿㼿㼿㼿㼿㼿㼿㼿㼿㼿㼿㼿㼿㼿㼿㼿㼿㼿㼿" xfId="2557"/>
    <cellStyle name="㼿㼿㼿㼿㼿㼿㼿㼿㼿㼿㼿㼿㼿㼿㼿㼿㼿㼿㼿㼿㼿㼿㼿㼿㼿㼿㼿㼿㼿㼿㼿㼿㼿㼿㼿㼿㼿㼿㼿㼿㼿㼿?" xfId="2558"/>
    <cellStyle name="㼿㼿㼿㼿㼿㼿㼿㼿㼿㼿㼿㼿㼿㼿㼿㼿㼿㼿㼿㼿㼿㼿㼿㼿㼿㼿㼿㼿㼿㼿㼿㼿㼿㼿㼿㼿㼿㼿㼿㼿㼿㼿㼿" xfId="2559"/>
    <cellStyle name="㼿㼿㼿㼿㼿㼿㼿㼿㼿㼿㼿㼿㼿㼿㼿㼿㼿㼿㼿㼿㼿㼿㼿㼿㼿㼿㼿㼿㼿㼿㼿㼿㼿㼿㼿㼿㼿㼿㼿㼿㼿㼿㼿㼿" xfId="2560"/>
    <cellStyle name="㼿㼿㼿㼿㼿㼿㼿㼿㼿㼿㼿㼿㼿㼿㼿㼿㼿㼿㼿㼿㼿㼿㼿㼿㼿㼿㼿㼿㼿㼿㼿㼿㼿㼿㼿㼿㼿㼿㼿㼿㼿㼿㼿㼿?" xfId="2561"/>
    <cellStyle name="㼿㼿㼿㼿㼿㼿㼿㼿㼿㼿㼿㼿㼿㼿㼿㼿㼿㼿㼿㼿㼿㼿㼿㼿㼿㼿㼿㼿㼿㼿㼿㼿㼿㼿㼿㼿㼿㼿㼿㼿㼿㼿㼿㼿㼿" xfId="2562"/>
    <cellStyle name="㼿㼿㼿㼿㼿㼿㼿㼿㼿㼿㼿㼿㼿㼿㼿㼿㼿㼿㼿㼿㼿㼿㼿㼿㼿㼿㼿㼿㼿㼿㼿㼿㼿㼿㼿㼿㼿㼿㼿㼿㼿㼿㼿㼿㼿?" xfId="2563"/>
    <cellStyle name="㼿㼿㼿㼿㼿㼿㼿㼿㼿㼿㼿㼿㼿㼿㼿㼿㼿㼿㼿㼿㼿㼿㼿㼿㼿㼿㼿㼿㼿㼿㼿㼿㼿㼿㼿㼿㼿㼿㼿㼿㼿㼿㼿㼿㼿㼿" xfId="2564"/>
    <cellStyle name="㼿㼿㼿㼿㼿㼿㼿㼿㼿㼿㼿㼿㼿㼿㼿㼿㼿㼿㼿㼿㼿㼿㼿㼿㼿㼿㼿㼿㼿㼿㼿㼿㼿㼿㼿㼿㼿㼿㼿㼿㼿㼿㼿㼿㼿㼿㼿㼿" xfId="2565"/>
    <cellStyle name="㼿㼿㼿㼿㼿㼿㼿㼿㼿㼿㼿㼿㼿㼿㼿㼿㼿㼿㼿㼿㼿㼿㼿㼿㼿㼿㼿㼿㼿㼿㼿㼿㼿㼿㼿㼿㼿㼿㼿㼿㼿㼿㼿㼿㼿㼿㼿㼿?" xfId="2566"/>
    <cellStyle name="㼿㼿㼿㼿㼿㼿㼿㼿㼿㼿㼿㼿㼿㼿㼿㼿㼿㼿㼿㼿㼿㼿㼿㼿㼿㼿㼿㼿㼿㼿㼿㼿㼿㼿㼿㼿㼿㼿㼿㼿㼿㼿㼿㼿㼿㼿㼿㼿㼿" xfId="2567"/>
    <cellStyle name="㼿㼿㼿㼿㼿㼿㼿㼿㼿㼿㼿㼿㼿㼿㼿㼿㼿㼿㼿㼿㼿㼿㼿㼿㼿㼿㼿㼿㼿㼿㼿㼿㼿㼿㼿㼿㼿㼿㼿㼿㼿㼿㼿㼿㼿㼿㼿㼿㼿?" xfId="2568"/>
    <cellStyle name="㼿㼿㼿㼿㼿㼿㼿㼿㼿㼿㼿㼿㼿㼿㼿㼿㼿㼿㼿㼿㼿㼿㼿㼿㼿㼿㼿㼿㼿㼿㼿㼿㼿㼿㼿㼿㼿㼿㼿㼿㼿㼿㼿㼿㼿㼿㼿㼿㼿㼿" xfId="2569"/>
    <cellStyle name="㼿㼿㼿㼿㼿㼿㼿㼿㼿㼿㼿㼿㼿㼿㼿㼿㼿㼿㼿㼿㼿㼿㼿㼿㼿㼿㼿㼿㼿㼿㼿㼿㼿㼿㼿㼿㼿㼿㼿㼿㼿㼿㼿㼿㼿㼿㼿㼿㼿㼿?" xfId="2570"/>
    <cellStyle name="㼿㼿㼿㼿㼿㼿㼿㼿㼿㼿㼿㼿㼿㼿㼿㼿㼿㼿㼿㼿㼿㼿㼿㼿㼿㼿㼿㼿㼿㼿㼿㼿㼿㼿㼿㼿㼿㼿㼿㼿㼿㼿㼿㼿㼿㼿㼿㼿㼿㼿㼿" xfId="2571"/>
    <cellStyle name="㼿㼿㼿㼿㼿㼿㼿㼿㼿㼿㼿㼿㼿㼿㼿㼿㼿㼿㼿㼿㼿㼿㼿㼿㼿㼿㼿㼿㼿㼿㼿㼿㼿㼿㼿㼿㼿㼿㼿㼿㼿㼿㼿㼿㼿㼿㼿㼿㼿㼿㼿?" xfId="2572"/>
    <cellStyle name="㼿㼿㼿㼿㼿㼿㼿㼿㼿㼿㼿㼿㼿㼿㼿㼿㼿㼿㼿㼿㼿㼿㼿㼿㼿㼿㼿㼿㼿㼿㼿㼿㼿㼿㼿㼿㼿㼿㼿㼿㼿㼿㼿㼿㼿㼿㼿㼿㼿㼿㼿㼿" xfId="2573"/>
    <cellStyle name="㼿㼿㼿㼿㼿㼿㼿㼿㼿㼿㼿㼿㼿㼿㼿㼿㼿㼿㼿㼿㼿㼿㼿㼿㼿㼿㼿㼿㼿㼿㼿㼿㼿㼿㼿㼿㼿㼿㼿㼿㼿㼿㼿㼿㼿㼿㼿㼿㼿㼿㼿㼿?" xfId="2574"/>
    <cellStyle name="㼿㼿㼿㼿㼿㼿㼿㼿㼿㼿㼿㼿㼿㼿㼿㼿㼿㼿㼿㼿㼿㼿㼿㼿㼿㼿㼿㼿㼿㼿㼿㼿㼿㼿㼿㼿㼿㼿㼿㼿㼿㼿㼿㼿㼿㼿㼿㼿㼿㼿㼿㼿㼿" xfId="2575"/>
    <cellStyle name="㼿㼿㼿㼿㼿㼿㼿㼿㼿㼿㼿㼿㼿㼿㼿㼿㼿㼿㼿㼿㼿㼿㼿㼿㼿㼿㼿㼿㼿㼿㼿㼿㼿㼿㼿㼿㼿㼿㼿㼿㼿㼿㼿㼿㼿㼿㼿㼿㼿㼿㼿㼿㼿㼿?" xfId="2576"/>
    <cellStyle name="㼿㼿㼿㼿㼿㼿㼿㼿㼿㼿㼿㼿㼿㼿㼿㼿㼿㼿㼿㼿㼿㼿㼿㼿㼿㼿㼿㼿㼿㼿㼿㼿㼿㼿㼿㼿㼿㼿㼿㼿㼿㼿㼿㼿㼿㼿㼿㼿㼿㼿㼿㼿㼿㼿㼿" xfId="2577"/>
    <cellStyle name="㼿㼿㼿㼿㼿㼿㼿㼿㼿㼿㼿㼿㼿㼿㼿㼿㼿㼿㼿㼿㼿㼿㼿㼿㼿㼿㼿㼿㼿㼿㼿㼿㼿㼿㼿㼿㼿㼿㼿㼿㼿㼿㼿㼿㼿㼿㼿㼿㼿㼿㼿㼿㼿㼿㼿?" xfId="25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7" Type="http://schemas.openxmlformats.org/officeDocument/2006/relationships/worksheet" Target="worksheets/sheet7.xml"/><Relationship Id="rId71" Type="http://schemas.openxmlformats.org/officeDocument/2006/relationships/externalLink" Target="externalLinks/externalLink62.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66" Type="http://schemas.openxmlformats.org/officeDocument/2006/relationships/externalLink" Target="externalLinks/externalLink57.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 Id="rId61" Type="http://schemas.openxmlformats.org/officeDocument/2006/relationships/externalLink" Target="externalLinks/externalLink52.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externalLink" Target="externalLinks/externalLink47.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externalLink" Target="externalLinks/externalLink50.xml"/><Relationship Id="rId67" Type="http://schemas.openxmlformats.org/officeDocument/2006/relationships/externalLink" Target="externalLinks/externalLink58.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externalLink" Target="externalLinks/externalLink53.xml"/><Relationship Id="rId70" Type="http://schemas.openxmlformats.org/officeDocument/2006/relationships/externalLink" Target="externalLinks/externalLink61.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390525</xdr:colOff>
      <xdr:row>130</xdr:row>
      <xdr:rowOff>19051</xdr:rowOff>
    </xdr:from>
    <xdr:ext cx="10198554" cy="2785382"/>
    <xdr:pic>
      <xdr:nvPicPr>
        <xdr:cNvPr id="2" name="Рисунок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84051"/>
          <a:ext cx="10198554" cy="27853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147</xdr:row>
      <xdr:rowOff>28575</xdr:rowOff>
    </xdr:from>
    <xdr:ext cx="13341804" cy="1866900"/>
    <xdr:pic>
      <xdr:nvPicPr>
        <xdr:cNvPr id="3" name="Рисунок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032075"/>
          <a:ext cx="13341804" cy="1866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296</xdr:row>
      <xdr:rowOff>31750</xdr:rowOff>
    </xdr:from>
    <xdr:to>
      <xdr:col>2</xdr:col>
      <xdr:colOff>190500</xdr:colOff>
      <xdr:row>316</xdr:row>
      <xdr:rowOff>114299</xdr:rowOff>
    </xdr:to>
    <xdr:pic>
      <xdr:nvPicPr>
        <xdr:cNvPr id="3" name="Рисунок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722857"/>
          <a:ext cx="6041571" cy="3892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319</xdr:row>
      <xdr:rowOff>31750</xdr:rowOff>
    </xdr:from>
    <xdr:to>
      <xdr:col>2</xdr:col>
      <xdr:colOff>190500</xdr:colOff>
      <xdr:row>339</xdr:row>
      <xdr:rowOff>114299</xdr:rowOff>
    </xdr:to>
    <xdr:pic>
      <xdr:nvPicPr>
        <xdr:cNvPr id="4" name="Рисунок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060925"/>
          <a:ext cx="6038850" cy="389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3;&#1086;&#1074;&#1077;&#1081;&#1096;&#1080;&#1081;%20&#1090;&#1072;&#1088;&#1080;&#1092;/&#1055;&#1088;&#1086;&#1075;&#1088;&#1072;&#1084;&#1084;&#1072;%20&#1041;.&#1051;.&#1043;/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52;&#1086;&#1080;%20&#1076;&#1086;&#1082;&#1091;&#1084;&#1077;&#1085;&#1090;&#1099;/&#1052;&#1086;&#1076;&#1077;&#1083;&#1100;/&#1056;&#1072;&#1073;&#1086;&#1090;&#1072;/MODEL-POS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rsk-store\users\&#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11/%20&#1057;/&#1052;&#1086;&#1080;%20&#1076;&#1086;&#1082;&#1091;&#1084;&#1077;&#1085;&#1090;&#1099;/2%20&#1090;&#1077;&#1093;&#1085;&#1086;&#1083;&#1086;&#1075;&#1080;&#1095;&#1077;&#1089;&#1082;&#1086;&#1077;%20&#1087;&#1088;&#1080;&#1089;&#1086;&#1077;&#1076;&#1080;&#1085;&#1077;&#1085;&#1080;&#1077;/&#1054;&#1058;&#1063;&#1045;&#1058;&#1053;&#1054;&#1057;&#1058;&#1068;/&#1054;&#1058;&#1063;&#1045;&#1058;&#1067;%20&#1055;&#1054;%20&#1042;&#1067;&#1055;&#1040;&#1044;&#1040;&#1070;&#1065;&#1048;&#1052;/02.07.2013%201%20&#1082;&#1074;&#1072;&#1088;&#1090;&#1072;&#1083;%20&#1056;&#1057;&#1058;%20&#1076;&#1083;&#1103;%20&#1060;&#1057;&#1058;/&#1076;&#1083;&#1103;%20&#1056;&#1057;&#1058;%20&#1056;&#1040;&#1057;&#1063;&#1045;&#1058;&#1067;%202010-2012%20&#1080;%20&#1092;&#1072;&#1082;&#1090;%201&#1082;&#1074;%202013%20&#1075;.(&#1060;&#1057;&#1058;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kapterova_aa/AppData/Local/Microsoft/Windows/Temporary%20Internet%20Files/Content.Outlook/ZEU0W3SF/2013/&#1087;&#1086;&#1089;&#1090;&#1072;&#1074;&#1082;&#1080;%202013%20&#1089;%20&#1076;&#1086;&#1075;&#1086;&#1074;&#1086;&#1088;&#1072;&#1084;&#108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orlova_uv/Local%20Settings/Temporary%20Internet%20Files/Content.Outlook/T9W81J8X/2013/&#1087;&#1086;&#1089;&#1090;&#1072;&#1074;&#1082;&#1080;%202013%20&#1089;%20&#1076;&#1086;&#1075;&#1086;&#1074;&#1086;&#1088;&#1072;&#1084;&#108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N1\D\2003\&#1060;&#1086;&#1088;&#1084;&#1080;&#1088;&#1086;&#1074;&#1072;&#1085;&#1080;&#1077;%20&#1044;&#1055;&#1053;\B-PL\NBPL\_F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1/muser/LOCALS~1/Temp/bat/ARM_BP_RSK_V10_0_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igstore\Store\&#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COMMON/TTS/&#1058;&#1054;&#1055;-&#1052;&#1054;&#1065;%20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nts%20and%20Settings/rykov_ya/Local%20Settings/Temporary%20Internet%20Files/Content.IE5/Q7UJ6TYN/&#1052;&#1086;&#1085;&#1080;&#1090;&#1086;&#1088;&#1080;&#1085;&#1075;%20_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ORM1/star.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ocuments%20and%20Settings/klepikov_yg/&#1056;&#1072;&#1073;&#1086;&#1095;&#1080;&#1081;%20&#1089;&#1090;&#1086;&#1083;/Information%20blok.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1052;&#1086;&#1080;%20&#1076;&#1086;&#1082;&#1091;&#1084;&#1077;&#1085;&#1090;&#1099;/&#1058;&#1072;&#1088;&#1080;&#1092;&#1099;%20&#1085;&#1072;%20&#1101;&#1083;&#1077;&#1082;&#1090;&#1088;&#1086;&#1101;&#1085;&#1077;&#1088;&#1075;&#1080;&#1102;/2006%20&#1075;/&#1055;&#1088;&#1077;&#1076;&#1077;&#1083;&#1100;&#1085;&#1099;&#1081;%20&#1090;&#1072;&#1088;&#1080;&#1092;/&#1064;&#1072;&#1073;&#1083;&#1086;&#1085;%20&#1080;&#1079;%20&#1056;&#1057;&#1058;_&#1055;&#1088;&#1077;&#1076;.&#1090;&#1072;&#1088;&#1080;&#1092;%20&#1085;&#1072;%20&#1087;&#1077;&#1088;&#1077;&#1076;&#1072;&#1095;&#109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nts%20and%20Settings/klepikov_yg/Local%20Settings/Temporary%20Internet%20Files/Content.Outlook/2UMNX8RJ/Information%20blok.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cuments%20and%20Settings/SERGEY.VERESCHAGIN/Desktop/&#1040;&#1083;&#1100;&#1073;&#1086;&#1084;%20&#1076;&#1086;&#1087;&#1086;&#1083;&#1085;&#1080;&#1090;&#1077;&#1083;&#1100;&#1085;&#1099;&#1093;%20&#1092;&#1086;&#1088;&#1084;%20(Autosaved).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WINDOWS/TEMP/notesFFF692/&#1056;&#1072;&#1079;&#1088;&#1072;&#1073;&#1086;&#1090;&#1082;&#1072;%20&#1096;&#1072;&#1073;&#1083;&#1086;&#1085;&#1072;%20&#1041;&#1055;/old/&#1096;&#1072;&#1073;&#1083;&#1086;&#1085;_v5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sbit\sys\VZ.ZCH\ZACH1997\ZAC02_9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sbit\sys\VZ.ZCH\ZACH1997\ZAC06_9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ocuments%20and%20Settings\&#1045;&#1088;&#1084;&#1086;&#1083;&#1077;&#1085;&#1082;&#1086;\&#1056;&#1072;&#1073;&#1086;&#1095;&#1080;&#1081;%20&#1089;&#1090;&#1086;&#1083;\Tarif_demo\Tarif2_dem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cuments%20and%20Settings/&#1045;&#1088;&#1084;&#1086;&#1083;&#1077;&#1085;&#1082;&#1086;/&#1056;&#1072;&#1073;&#1086;&#1095;&#1080;&#1081;%20&#1089;&#1090;&#1086;&#1083;/Tarif_demo/Tarif2_demo.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sbit\sys\EXCEL\VZ_Z\ZACHET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apterova_aa/AppData/Local/Microsoft/Windows/Temporary%20Internet%20Files/Content.Outlook/ZEU0W3SF/&#1041;&#1048;&#1047;&#1053;&#1045;&#1057;-&#1055;&#1051;&#1040;&#1053;%20%202015%20&#1076;&#1083;&#1103;%20&#1101;&#1082;-&#1090;&#1086;&#1074;.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DOCUME~1/ZARETS~1/LOCALS~1/Temp/AsudViewed/090000028b73714b/&#1055;&#1086;&#1089;&#1090;&#1072;&#1085;&#1086;&#1074;&#1082;&#1072;_&#1087;&#1086;&#1076;_&#1085;&#1072;&#1087;&#1088;&#1103;&#1078;&#1077;&#1085;&#1080;&#1077;_&#1086;&#1073;&#1098;&#1077;&#1082;&#1090;&#1086;&#1074;_&#1042;&#1051;_&#1080;_&#1055;&#1057;_&#1074;_2011_&#1075;&#1086;&#1076;&#109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sinev_mn/AppData/Local/Temp/7zO6788.tmp/&#1055;&#1088;&#1080;&#1083;&#1086;&#1078;&#1077;&#1085;&#1080;&#1077;_&#1060;&#1086;&#1088;&#1084;&#1072;&#1090;&#1099;%20&#1041;&#1055;_&#1089;%20&#1091;&#1095;&#1077;&#1090;&#1086;&#1084;%20&#1087;&#1088;&#1072;&#1074;&#1086;&#108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kapterova_aa/AppData/Local/Microsoft/Windows/Temporary%20Internet%20Files/Content.Outlook/ZEU0W3SF/&#1060;&#1086;&#1088;&#1084;&#1072;&#1090;%20&#1040;&#1056;&#1052;%20&#1041;&#1055;_2014-2019&#1075;%20&#1075;%20%20(2)%20(2).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Documents%20and%20Settings/orlova_uv/Local%20Settings/Temporary%20Internet%20Files/Content.Outlook/T9W81J8X/&#1060;&#1086;&#1088;&#1084;&#1072;&#1090;%20&#1040;&#1056;&#1052;%20&#1041;&#1055;_2014-2019&#1075;%20&#1075;%20%20(2)%20(2).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ZA0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0.26.1.8\dprtp\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1052;&#1072;&#1082;&#1072;&#1088;&#1077;&#1085;&#1082;&#1086;/&#1058;&#1072;&#1088;&#1080;&#1092;&#1099;%202011/&#1058;&#1072;&#1088;&#1080;&#1092;&#1085;&#1072;&#1103;%20&#1079;&#1072;&#1103;&#1074;&#1082;&#1072;%20&#1074;%20&#1056;&#1057;&#1058;%20&#1056;&#1041;/&#1072;&#1083;&#1080;&#1085;&#1072;%20&#1088;&#1072;&#1073;&#1086;&#1090;&#1072;/&#1064;&#1072;&#1073;&#1083;&#1086;&#1085;%20&#1045;&#1048;&#1040;&#1057;%202011-2015%20&#1073;&#1077;&#1079;%20&#1055;&#1052;_28.04.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orlova_uv/Local%20Settings/Temporary%20Internet%20Files/Content.Outlook/T9W81J8X/&#1041;&#1048;&#1047;&#1053;&#1045;&#1057;-&#1055;&#1051;&#1040;&#1053;%20%202015%20&#1076;&#1083;&#1103;%20&#1101;&#1082;-&#1090;&#1086;&#1074;.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1043;&#1050;&#1055;&#1047;/2008/&#1060;&#1086;&#1088;&#1084;&#1080;&#1088;&#1086;&#1074;&#1072;&#1085;&#1080;&#1077;%20&#1043;&#1050;&#1055;&#1047;%202008%20&#1075;&#1086;&#1076;&#1072;/&#1055;&#1088;&#1080;&#1083;.%20&#8470;%202%20&#1082;%20&#1088;&#1077;&#1075;&#1083;.%20&#1087;&#1088;&#1080;&#1085;&#1103;&#1090;&#1080;&#1103;%20&#1043;&#1050;&#1055;&#1047;%20&#1073;&#1077;&#1079;%20&#1079;&#1072;&#1097;&#1080;&#1090;&#1099;-&#1092;&#1086;&#1088;&#1084;&#107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BC/1_client/MRSK/01.Working%20papers/02.&#1052;&#1077;&#1090;&#1086;&#1076;&#1086;&#1083;&#1086;&#1075;&#1080;&#1103;/&#1069;&#1090;&#1072;&#1087;%202.2/01.%20&#1064;&#1072;&#1073;&#1083;&#1086;&#1085;%20&#1041;&#1055;%20&#1044;&#1047;&#1054;/&#1052;&#1086;&#1076;&#1091;&#1083;&#1100;%20&#1076;&#1086;&#1087;.%20&#1092;&#1086;&#1088;&#1084;%20&#1082;%20&#1041;&#1055;/&#1044;&#1086;&#1087;&#1086;&#1083;&#1085;&#1080;&#1090;&#1077;&#1083;&#1100;&#1085;&#1099;&#1077;%20&#1092;&#1086;&#1088;&#1084;&#1099;/&#1052;&#1086;&#1076;&#1091;&#1083;&#1100;%20&#1076;&#1086;&#1087;&#1086;&#1083;&#1085;&#1080;&#1090;&#1077;&#1083;&#1100;&#1085;&#1099;&#1093;%20&#1092;&#1086;&#1088;&#1084;_&#1088;&#1072;&#1089;&#1096;%20&#1089;&#1084;&#1077;&#1090;&#1072;_26012012.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sbit\sys\VZ.ZCH\ZACH1997\ZAC03_9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G:\RAG\RAB\&#1052;&#1072;&#1081;&#1077;&#1088;_27_03_08\Model_RAB_MRSK_svod.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bigstore\Store\Documents%20and%20Settings\Lifanova_tv\&#1052;&#1086;&#1080;%20&#1076;&#1086;&#1082;&#1091;&#1084;&#1077;&#1085;&#1090;&#1099;\&#1056;&#1072;&#1079;&#1085;&#1099;&#1077;%20&#1087;&#1086;%20&#1056;&#1040;B\&#1083;&#1080;&#1087;&#1077;&#1094;&#1082;-&#1088;&#1072;&#1089;&#1095;&#1077;&#109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G:\06.08\TEPLO.PREDEL.0911.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W:\&#1041;&#1080;&#1079;&#1085;&#1077;&#1089;-&#1087;&#1083;&#1072;&#1085;&#1099;\2005\2001\Y6600.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Temp/&#1044;&#1087;&#1086;&#1056;&#1080;&#1048;%20&#1060;&#1054;&#1056;&#1052;&#1040;%2093%20&#1084;&#1072;&#1088;&#1090;%202008.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T:\&#1054;&#1050;&#1057;\&#1050;&#1086;&#1088;&#1077;&#1082;&#1086;&#1074;&#1094;&#1077;&#1074;\12%2016%20&#1075;&#1086;&#1076;\&#1060;&#1086;&#1088;&#1084;&#1072;&#1090;&#1099;%20&#1052;&#1080;&#1085;&#1080;&#1089;&#1090;&#1077;&#1088;&#1089;&#1090;&#1074;&#1072;%20&#1048;&#1055;&#1056;2012-2016(&#1089;&#1077;&#1082;&#1074;&#1077;&#1089;&#1090;&#1080;&#1088;&#1086;&#1074;&#1072;&#1085;&#1099;&#108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ozh\&#1056;&#1072;&#1073;&#1086;&#1095;&#1080;&#1081;%20&#1089;&#1090;&#1086;&#1083;\&#1053;&#1086;&#1074;&#1072;&#1103;%20&#1087;&#1072;&#1087;&#1082;&#1072;%20(2)\PLAN\&#1056;&#1072;&#1089;&#1095;&#1077;&#1090;%20&#1090;&#1072;&#1088;&#1080;&#1092;&#1086;&#1074;%20&#1085;&#1072;%202003%20&#1075;\WINDOWS\Temporary%20Internet%20Files\Content.IE5\Z8CDCF3W\C&#1077;&#1090;_&#1041;&#1055;_002_02_(15_33)_.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Esbit\sys\ZA06.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Users/6EA9~1/AppData/Local/Temp/Rar$DI00.738/&#1058;&#1088;&#1091;&#1076;&#1086;&#1079;&#1072;&#1090;&#1088;&#1072;&#1090;&#1099;%20&#1044;&#1059;&#1055;2010.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1052;&#1072;&#1082;&#1072;&#1088;&#1077;&#1085;&#1082;&#1086;/&#1058;&#1077;&#1093;&#1087;&#1088;&#1080;&#1089;&#1086;&#1077;&#1076;&#1080;&#1085;&#1077;&#1085;&#1080;&#1077;/2015%20&#1075;&#1086;&#1076;/&#1050;&#1086;&#1087;&#1080;&#1103;%20&#1056;&#1040;&#1057;&#1063;&#1045;&#1058;%20&#1057;&#1058;&#1040;&#1042;&#1054;&#1050;%202015(1510%202014)_&#1074;%20&#1056;&#1057;&#1058;%20&#1056;&#1041;_&#1087;&#1086;&#1089;&#1083;&#1077;&#1076;&#1085;&#1080;&#108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sbit\sys\VZ.ZCH\ZACH1997\ZAC04_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1043;&#1083;.&#1041;&#1091;&#1093;&#1075;&#1072;&#1083;&#1090;&#1077;&#1088;\&#1087;&#1088;&#1086;&#1077;&#1082;&#1090;%20&#1082;&#1086;&#1085;&#1089;&#1086;&#1083;&#1080;&#1076;&#1080;&#1088;&#1086;&#1074;&#1072;&#1085;&#1085;&#1099;&#1093;%20&#1090;&#1072;&#1073;&#1083;&#1080;&#1094;%20&#1079;&#1072;%202002&#107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044;%20&#1101;&#1082;.%20&#1080;%20&#1092;&#1080;&#1085;&#1072;&#1085;&#1089;&#1086;&#1074;/001%20&#1058;&#1072;&#1088;&#1080;&#1092;&#1099;/&#1057;&#1058;&#1040;&#1053;&#1044;&#1040;&#1056;&#1058;/&#1054;&#1058;&#1063;&#1045;&#1058;&#1067;/2015/&#1061;&#1069;/&#1043;&#1083;.&#1041;&#1091;&#1093;&#1075;&#1072;&#1083;&#1090;&#1077;&#1088;/&#1087;&#1088;&#1086;&#1077;&#1082;&#1090;%20&#1082;&#1086;&#1085;&#1089;&#1086;&#1083;&#1080;&#1076;&#1080;&#1088;&#1086;&#1074;&#1072;&#1085;&#1085;&#1099;&#1093;%20&#1090;&#1072;&#1073;&#1083;&#1080;&#1094;%20&#1079;&#1072;%202002&#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CompOt" refersTo="#ССЫЛКА!"/>
      <definedName name="CompRas" refersTo="#ССЫЛКА!"/>
      <definedName name="dfdfdd" refersTo="#ССЫЛКА!"/>
      <definedName name="dfsgf" refersTo="#ССЫЛКА!"/>
      <definedName name="dga" refersTo="#ССЫЛКА!"/>
      <definedName name="Diolog3Ok" refersTo="#ССЫЛКА!"/>
      <definedName name="etyietiei" refersTo="#ССЫЛКА!"/>
      <definedName name="ew" refersTo="#ССЫЛКА!"/>
      <definedName name="fdfdfd" refersTo="#ССЫЛКА!"/>
      <definedName name="fg" refersTo="#ССЫЛКА!"/>
      <definedName name="ghg" refersTo="#ССЫЛКА!"/>
      <definedName name="ghjkgfksfhjasd" refersTo="#ССЫЛКА!"/>
      <definedName name="k" refersTo="#ССЫЛКА!"/>
      <definedName name="lklklk" refersTo="#ССЫЛКА!"/>
      <definedName name="nmbm" refersTo="#ССЫЛКА!"/>
      <definedName name="nv" refersTo="#ССЫЛКА!"/>
      <definedName name="P1_ДиапазонЗащиты"/>
      <definedName name="P2_ДиапазонЗащиты"/>
      <definedName name="P3_ДиапазонЗащиты"/>
      <definedName name="P4_ДиапазонЗащиты"/>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ААААААА" refersTo="#ССЫЛКА!"/>
      <definedName name="ап" refersTo="#ССЫЛКА!"/>
      <definedName name="апвар" refersTo="#ССЫЛКА!"/>
      <definedName name="б" refersTo="#ССЫЛКА!"/>
      <definedName name="в23ё" refersTo="#ССЫЛКА!"/>
      <definedName name="ва" refersTo="#ССЫЛКА!"/>
      <definedName name="вв" refersTo="#ССЫЛКА!"/>
      <definedName name="вптыаи" refersTo="#ССЫЛКА!"/>
      <definedName name="енг" refersTo="#ССЫЛКА!"/>
      <definedName name="енег" refersTo="#ССЫЛКА!"/>
      <definedName name="й" refersTo="#ССЫЛКА!"/>
      <definedName name="йй" refersTo="#ССЫЛКА!"/>
      <definedName name="йц" refersTo="#ССЫЛКА!"/>
      <definedName name="июль" refersTo="#ССЫЛКА!"/>
      <definedName name="ке" refersTo="#ССЫЛКА!"/>
      <definedName name="Кнопка5_Щелкнуть" refersTo="#ССЫЛКА!"/>
      <definedName name="лист" refersTo="#ССЫЛКА!"/>
      <definedName name="лл" refersTo="#ССЫЛКА!"/>
      <definedName name="мым" refersTo="#ССЫЛКА!"/>
      <definedName name="нов" refersTo="#ССЫЛКА!"/>
      <definedName name="прпр" refersTo="#ССЫЛКА!"/>
      <definedName name="прпрп" refersTo="#ССЫЛКА!"/>
      <definedName name="пувк" refersTo="#ССЫЛКА!"/>
      <definedName name="с" refersTo="#ССЫЛКА!"/>
      <definedName name="сс" refersTo="#ССЫЛКА!"/>
      <definedName name="сссс" refersTo="#ССЫЛКА!"/>
      <definedName name="ссы" refersTo="#ССЫЛКА!"/>
      <definedName name="ссы2" refersTo="#ССЫЛКА!"/>
      <definedName name="сяифывкпа" refersTo="#ССЫЛКА!"/>
      <definedName name="Т12_4мес" refersTo="#ССЫЛКА!"/>
      <definedName name="тир" refersTo="#ССЫЛКА!"/>
      <definedName name="у" refersTo="#ССЫЛКА!"/>
      <definedName name="уеуеуеуеку" refersTo="#ССЫЛКА!"/>
      <definedName name="ук" refersTo="#ССЫЛКА!"/>
      <definedName name="УП" refersTo="#ССЫЛКА!"/>
      <definedName name="УФ" refersTo="#ССЫЛКА!"/>
      <definedName name="УФ49А" refersTo="#ССЫЛКА!"/>
      <definedName name="уфэ" refersTo="#ССЫЛКА!"/>
      <definedName name="ф"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ц" refersTo="#ССЫЛКА!"/>
      <definedName name="цу" refersTo="#ССЫЛКА!"/>
      <definedName name="цуа" refersTo="#ССЫЛКА!"/>
      <definedName name="щ" refersTo="#ССЫЛКА!"/>
      <definedName name="ыв" refersTo="#ССЫЛКА!"/>
      <definedName name="ыварпйцпр" refersTo="#ССЫЛКА!"/>
      <definedName name="ывафыафп" refersTo="#ССЫЛКА!"/>
      <definedName name="ыыыы"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правочники"/>
      <sheetName val="наш вар. (17.06) мин"/>
      <sheetName val="Томская область1"/>
      <sheetName val="Уравнения"/>
      <sheetName val="расчетный"/>
      <sheetName val="Расчет"/>
      <sheetName val="УФ-61"/>
      <sheetName val="1.1. нвв переход"/>
      <sheetName val="6. Показатели перехода"/>
      <sheetName val="Лист1"/>
      <sheetName val="FES"/>
      <sheetName val="Gen"/>
      <sheetName val="Баланс ээ"/>
      <sheetName val="Баланс мощности"/>
      <sheetName val="regs"/>
      <sheetName val="MAIN"/>
      <sheetName val="t_настройки"/>
      <sheetName val="t_проверки"/>
      <sheetName val="Сценарные условия"/>
      <sheetName val="Список ДЗО"/>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1"/>
      <sheetName val="2010"/>
      <sheetName val="2011"/>
      <sheetName val=" 2012"/>
      <sheetName val="Таблица 2"/>
      <sheetName val="ф.2_1 кв. 2013_МРСК"/>
      <sheetName val="Таблица 3"/>
      <sheetName val="себестоимость"/>
      <sheetName val="КВ "/>
      <sheetName val="ВЫРУЧКА 2 940 378,54 "/>
      <sheetName val="Таблица 4"/>
      <sheetName val="по видам работ"/>
      <sheetName val="исполненные договора 1 квартал"/>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днт)"/>
      <sheetName val="юрики 466,1"/>
      <sheetName val="физики 466,1 (2)"/>
      <sheetName val="550"/>
      <sheetName val="все466,1 "/>
      <sheetName val="Лист1"/>
      <sheetName val="сс"/>
      <sheetName val="Реестр исполненных"/>
      <sheetName val="Лист2"/>
    </sheetNames>
    <sheetDataSet>
      <sheetData sheetId="0"/>
      <sheetData sheetId="1">
        <row r="2376">
          <cell r="AL2376">
            <v>1296694.8900000001</v>
          </cell>
        </row>
      </sheetData>
      <sheetData sheetId="2">
        <row r="2">
          <cell r="AJ2">
            <v>466.1</v>
          </cell>
        </row>
        <row r="3">
          <cell r="AJ3">
            <v>466.1</v>
          </cell>
        </row>
        <row r="4">
          <cell r="AJ4">
            <v>466.1</v>
          </cell>
        </row>
        <row r="5">
          <cell r="AJ5">
            <v>466.1</v>
          </cell>
        </row>
        <row r="6">
          <cell r="AJ6">
            <v>466.1</v>
          </cell>
        </row>
        <row r="7">
          <cell r="AJ7">
            <v>466.1</v>
          </cell>
        </row>
        <row r="8">
          <cell r="AJ8">
            <v>466.1</v>
          </cell>
        </row>
        <row r="9">
          <cell r="AJ9">
            <v>466.1</v>
          </cell>
        </row>
        <row r="10">
          <cell r="AJ10">
            <v>466.1</v>
          </cell>
        </row>
        <row r="11">
          <cell r="AJ11">
            <v>466.1</v>
          </cell>
        </row>
        <row r="12">
          <cell r="AJ12">
            <v>466.1</v>
          </cell>
        </row>
        <row r="13">
          <cell r="AJ13">
            <v>466.1</v>
          </cell>
        </row>
        <row r="14">
          <cell r="AJ14">
            <v>466.1</v>
          </cell>
        </row>
        <row r="15">
          <cell r="AJ15">
            <v>466.1</v>
          </cell>
        </row>
        <row r="16">
          <cell r="AJ16">
            <v>466.1</v>
          </cell>
        </row>
        <row r="17">
          <cell r="AJ17">
            <v>466.1</v>
          </cell>
        </row>
        <row r="18">
          <cell r="AJ18">
            <v>466.1</v>
          </cell>
        </row>
        <row r="19">
          <cell r="AJ19">
            <v>466.1</v>
          </cell>
        </row>
        <row r="20">
          <cell r="AJ20">
            <v>466.1</v>
          </cell>
        </row>
        <row r="21">
          <cell r="AJ21">
            <v>466.1</v>
          </cell>
        </row>
        <row r="22">
          <cell r="AJ22">
            <v>466.1</v>
          </cell>
        </row>
        <row r="23">
          <cell r="AJ23">
            <v>466.1</v>
          </cell>
        </row>
        <row r="24">
          <cell r="AJ24">
            <v>466.1</v>
          </cell>
        </row>
        <row r="25">
          <cell r="AJ25">
            <v>466.1</v>
          </cell>
        </row>
        <row r="26">
          <cell r="AJ26">
            <v>466.1</v>
          </cell>
        </row>
        <row r="27">
          <cell r="AJ27">
            <v>466.1</v>
          </cell>
        </row>
        <row r="28">
          <cell r="AJ28">
            <v>466.1</v>
          </cell>
        </row>
        <row r="29">
          <cell r="AJ29">
            <v>466.1</v>
          </cell>
        </row>
        <row r="30">
          <cell r="AJ30">
            <v>466.1</v>
          </cell>
        </row>
        <row r="31">
          <cell r="AJ31">
            <v>466.1</v>
          </cell>
        </row>
        <row r="32">
          <cell r="AJ32">
            <v>466.1</v>
          </cell>
        </row>
        <row r="33">
          <cell r="AJ33">
            <v>466.1</v>
          </cell>
        </row>
        <row r="34">
          <cell r="AJ34">
            <v>466.1</v>
          </cell>
        </row>
        <row r="35">
          <cell r="AJ35">
            <v>466.1</v>
          </cell>
        </row>
        <row r="36">
          <cell r="AJ36">
            <v>466.1</v>
          </cell>
        </row>
        <row r="37">
          <cell r="AJ37">
            <v>466.1</v>
          </cell>
        </row>
        <row r="38">
          <cell r="AJ38">
            <v>466.1</v>
          </cell>
        </row>
        <row r="39">
          <cell r="AJ39">
            <v>466.1</v>
          </cell>
        </row>
        <row r="40">
          <cell r="AJ40">
            <v>466.1</v>
          </cell>
        </row>
        <row r="41">
          <cell r="AJ41">
            <v>466.1</v>
          </cell>
        </row>
        <row r="42">
          <cell r="AJ42">
            <v>466.1</v>
          </cell>
        </row>
        <row r="43">
          <cell r="AJ43">
            <v>466.1</v>
          </cell>
        </row>
        <row r="44">
          <cell r="AJ44">
            <v>466.1</v>
          </cell>
        </row>
        <row r="45">
          <cell r="AJ45">
            <v>466.1</v>
          </cell>
        </row>
        <row r="46">
          <cell r="AJ46">
            <v>466.1</v>
          </cell>
        </row>
        <row r="47">
          <cell r="AJ47">
            <v>466.1</v>
          </cell>
        </row>
        <row r="48">
          <cell r="AJ48">
            <v>466.1</v>
          </cell>
        </row>
        <row r="49">
          <cell r="AJ49">
            <v>466.1</v>
          </cell>
        </row>
        <row r="50">
          <cell r="AJ50">
            <v>466.1</v>
          </cell>
        </row>
        <row r="51">
          <cell r="AJ51">
            <v>466.1</v>
          </cell>
        </row>
        <row r="52">
          <cell r="AJ52">
            <v>466.1</v>
          </cell>
        </row>
        <row r="53">
          <cell r="AJ53">
            <v>466.1</v>
          </cell>
        </row>
        <row r="54">
          <cell r="AJ54">
            <v>466.1</v>
          </cell>
        </row>
        <row r="55">
          <cell r="AJ55">
            <v>466.1</v>
          </cell>
        </row>
        <row r="56">
          <cell r="AJ56">
            <v>466.1</v>
          </cell>
        </row>
        <row r="57">
          <cell r="AJ57">
            <v>466.1</v>
          </cell>
        </row>
        <row r="58">
          <cell r="AJ58">
            <v>466.1</v>
          </cell>
        </row>
        <row r="59">
          <cell r="AJ59">
            <v>466.1</v>
          </cell>
        </row>
        <row r="60">
          <cell r="AJ60">
            <v>466.1</v>
          </cell>
        </row>
        <row r="61">
          <cell r="AJ61">
            <v>466.1</v>
          </cell>
        </row>
        <row r="62">
          <cell r="AJ62">
            <v>466.1</v>
          </cell>
        </row>
        <row r="63">
          <cell r="AJ63">
            <v>466.1</v>
          </cell>
        </row>
        <row r="64">
          <cell r="AJ64">
            <v>466.1</v>
          </cell>
        </row>
        <row r="65">
          <cell r="AJ65">
            <v>466.1</v>
          </cell>
        </row>
        <row r="66">
          <cell r="AJ66">
            <v>466.1</v>
          </cell>
        </row>
        <row r="67">
          <cell r="AJ67">
            <v>466.1</v>
          </cell>
        </row>
        <row r="68">
          <cell r="AJ68">
            <v>466.1</v>
          </cell>
        </row>
        <row r="69">
          <cell r="AJ69">
            <v>466.1</v>
          </cell>
        </row>
        <row r="70">
          <cell r="AJ70">
            <v>466.1</v>
          </cell>
        </row>
        <row r="71">
          <cell r="AJ71">
            <v>466.1</v>
          </cell>
        </row>
        <row r="72">
          <cell r="AJ72">
            <v>466.1</v>
          </cell>
        </row>
        <row r="73">
          <cell r="AJ73">
            <v>466.1</v>
          </cell>
        </row>
        <row r="74">
          <cell r="AJ74">
            <v>466.1</v>
          </cell>
        </row>
        <row r="75">
          <cell r="AJ75">
            <v>466.1</v>
          </cell>
        </row>
        <row r="76">
          <cell r="AJ76">
            <v>466.1</v>
          </cell>
        </row>
        <row r="77">
          <cell r="AJ77">
            <v>466.1</v>
          </cell>
        </row>
        <row r="78">
          <cell r="AJ78">
            <v>466.1</v>
          </cell>
        </row>
        <row r="79">
          <cell r="AJ79">
            <v>466.1</v>
          </cell>
        </row>
        <row r="80">
          <cell r="AJ80">
            <v>466.1</v>
          </cell>
        </row>
        <row r="81">
          <cell r="AJ81">
            <v>466.1</v>
          </cell>
        </row>
        <row r="82">
          <cell r="AJ82">
            <v>466.1</v>
          </cell>
        </row>
        <row r="83">
          <cell r="AJ83">
            <v>466.1</v>
          </cell>
        </row>
        <row r="84">
          <cell r="AJ84">
            <v>466.1</v>
          </cell>
        </row>
        <row r="85">
          <cell r="AJ85">
            <v>466.1</v>
          </cell>
        </row>
        <row r="86">
          <cell r="AJ86">
            <v>466.1</v>
          </cell>
        </row>
        <row r="87">
          <cell r="AJ87">
            <v>466.1</v>
          </cell>
        </row>
        <row r="88">
          <cell r="AJ88">
            <v>466.1</v>
          </cell>
        </row>
        <row r="89">
          <cell r="AJ89">
            <v>466.1</v>
          </cell>
        </row>
        <row r="90">
          <cell r="AJ90">
            <v>466.1</v>
          </cell>
        </row>
        <row r="91">
          <cell r="AJ91">
            <v>466.1</v>
          </cell>
        </row>
        <row r="92">
          <cell r="AJ92">
            <v>466.1</v>
          </cell>
        </row>
        <row r="93">
          <cell r="AJ93">
            <v>466.1</v>
          </cell>
        </row>
        <row r="94">
          <cell r="AJ94">
            <v>466.1</v>
          </cell>
        </row>
        <row r="95">
          <cell r="AJ95">
            <v>466.1</v>
          </cell>
        </row>
        <row r="96">
          <cell r="AJ96">
            <v>466.1</v>
          </cell>
        </row>
        <row r="97">
          <cell r="AJ97">
            <v>466.1</v>
          </cell>
        </row>
        <row r="98">
          <cell r="AJ98">
            <v>466.1</v>
          </cell>
        </row>
        <row r="99">
          <cell r="AJ99">
            <v>466.1</v>
          </cell>
        </row>
        <row r="100">
          <cell r="AJ100">
            <v>466.1</v>
          </cell>
        </row>
        <row r="101">
          <cell r="AJ101">
            <v>466.1</v>
          </cell>
        </row>
        <row r="102">
          <cell r="AJ102">
            <v>466.1</v>
          </cell>
        </row>
        <row r="103">
          <cell r="AJ103">
            <v>466.1</v>
          </cell>
        </row>
        <row r="104">
          <cell r="AJ104">
            <v>466.1</v>
          </cell>
        </row>
        <row r="105">
          <cell r="AJ105">
            <v>466.1</v>
          </cell>
        </row>
        <row r="106">
          <cell r="AJ106">
            <v>466.1</v>
          </cell>
        </row>
        <row r="107">
          <cell r="AJ107">
            <v>466.1</v>
          </cell>
        </row>
        <row r="108">
          <cell r="AJ108">
            <v>466.1</v>
          </cell>
        </row>
        <row r="109">
          <cell r="AJ109">
            <v>466.1</v>
          </cell>
        </row>
        <row r="110">
          <cell r="AJ110">
            <v>466.1</v>
          </cell>
        </row>
        <row r="111">
          <cell r="AJ111">
            <v>466.1</v>
          </cell>
        </row>
        <row r="112">
          <cell r="AJ112">
            <v>466.1</v>
          </cell>
        </row>
        <row r="113">
          <cell r="AJ113">
            <v>466.1</v>
          </cell>
        </row>
        <row r="114">
          <cell r="AJ114">
            <v>466.1</v>
          </cell>
        </row>
        <row r="115">
          <cell r="AJ115">
            <v>466.1</v>
          </cell>
        </row>
        <row r="116">
          <cell r="AJ116">
            <v>466.1</v>
          </cell>
        </row>
        <row r="117">
          <cell r="AJ117">
            <v>466.1</v>
          </cell>
        </row>
        <row r="118">
          <cell r="AJ118">
            <v>466.1</v>
          </cell>
        </row>
        <row r="119">
          <cell r="AJ119">
            <v>466.1</v>
          </cell>
        </row>
        <row r="120">
          <cell r="AJ120">
            <v>466.1</v>
          </cell>
        </row>
        <row r="121">
          <cell r="AJ121">
            <v>466.1</v>
          </cell>
        </row>
        <row r="122">
          <cell r="AJ122">
            <v>466.1</v>
          </cell>
        </row>
        <row r="123">
          <cell r="AJ123">
            <v>466.1</v>
          </cell>
        </row>
        <row r="124">
          <cell r="AJ124">
            <v>466.1</v>
          </cell>
        </row>
        <row r="125">
          <cell r="AJ125">
            <v>466.1</v>
          </cell>
        </row>
        <row r="126">
          <cell r="AJ126">
            <v>466.1</v>
          </cell>
        </row>
        <row r="127">
          <cell r="AJ127">
            <v>466.1</v>
          </cell>
        </row>
        <row r="128">
          <cell r="AJ128">
            <v>466.1</v>
          </cell>
        </row>
        <row r="129">
          <cell r="AJ129">
            <v>466.1</v>
          </cell>
        </row>
        <row r="130">
          <cell r="AJ130">
            <v>466.1</v>
          </cell>
        </row>
        <row r="131">
          <cell r="AJ131">
            <v>466.1</v>
          </cell>
        </row>
        <row r="132">
          <cell r="AJ132">
            <v>466.1</v>
          </cell>
        </row>
        <row r="133">
          <cell r="AJ133">
            <v>466.1</v>
          </cell>
        </row>
        <row r="134">
          <cell r="AJ134">
            <v>466.1</v>
          </cell>
        </row>
        <row r="135">
          <cell r="AJ135">
            <v>466.1</v>
          </cell>
        </row>
        <row r="136">
          <cell r="AJ136">
            <v>466.1</v>
          </cell>
        </row>
        <row r="137">
          <cell r="AJ137">
            <v>466.1</v>
          </cell>
        </row>
        <row r="138">
          <cell r="AJ138">
            <v>466.1</v>
          </cell>
        </row>
        <row r="139">
          <cell r="AJ139">
            <v>466.1</v>
          </cell>
        </row>
        <row r="140">
          <cell r="AJ140">
            <v>466.1</v>
          </cell>
        </row>
        <row r="141">
          <cell r="AJ141">
            <v>466.1</v>
          </cell>
        </row>
        <row r="142">
          <cell r="AJ142">
            <v>466.1</v>
          </cell>
        </row>
        <row r="143">
          <cell r="AJ143">
            <v>466.1</v>
          </cell>
        </row>
        <row r="144">
          <cell r="AJ144">
            <v>466.1</v>
          </cell>
        </row>
        <row r="145">
          <cell r="AJ145">
            <v>466.1</v>
          </cell>
        </row>
        <row r="146">
          <cell r="AJ146">
            <v>466.1</v>
          </cell>
        </row>
        <row r="147">
          <cell r="AJ147">
            <v>466.1</v>
          </cell>
        </row>
        <row r="148">
          <cell r="AJ148">
            <v>466.1</v>
          </cell>
        </row>
        <row r="149">
          <cell r="AJ149">
            <v>466.1</v>
          </cell>
        </row>
        <row r="150">
          <cell r="AJ150">
            <v>466.1</v>
          </cell>
        </row>
        <row r="151">
          <cell r="AJ151">
            <v>466.1</v>
          </cell>
        </row>
        <row r="152">
          <cell r="AJ152">
            <v>466.1</v>
          </cell>
        </row>
        <row r="153">
          <cell r="AJ153">
            <v>466.1</v>
          </cell>
        </row>
        <row r="154">
          <cell r="AJ154">
            <v>466.1</v>
          </cell>
        </row>
        <row r="155">
          <cell r="AJ155">
            <v>466.1</v>
          </cell>
        </row>
        <row r="156">
          <cell r="AJ156">
            <v>466.1</v>
          </cell>
        </row>
        <row r="157">
          <cell r="AJ157">
            <v>466.1</v>
          </cell>
        </row>
        <row r="158">
          <cell r="AJ158">
            <v>466.1</v>
          </cell>
        </row>
        <row r="159">
          <cell r="AJ159">
            <v>466.1</v>
          </cell>
        </row>
        <row r="160">
          <cell r="AJ160">
            <v>466.1</v>
          </cell>
        </row>
        <row r="161">
          <cell r="AJ161">
            <v>466.1</v>
          </cell>
        </row>
        <row r="162">
          <cell r="AJ162">
            <v>466.1</v>
          </cell>
        </row>
        <row r="163">
          <cell r="AJ163">
            <v>466.1</v>
          </cell>
        </row>
        <row r="164">
          <cell r="AJ164">
            <v>466.1</v>
          </cell>
        </row>
        <row r="165">
          <cell r="AJ165">
            <v>466.1</v>
          </cell>
        </row>
        <row r="166">
          <cell r="AJ166">
            <v>466.1</v>
          </cell>
        </row>
        <row r="167">
          <cell r="AJ167">
            <v>466.1</v>
          </cell>
        </row>
        <row r="168">
          <cell r="AJ168">
            <v>466.1</v>
          </cell>
        </row>
        <row r="169">
          <cell r="AJ169">
            <v>466.1</v>
          </cell>
        </row>
        <row r="170">
          <cell r="AJ170">
            <v>466.1</v>
          </cell>
        </row>
        <row r="171">
          <cell r="AJ171">
            <v>466.1</v>
          </cell>
        </row>
        <row r="172">
          <cell r="AJ172">
            <v>466.1</v>
          </cell>
        </row>
        <row r="173">
          <cell r="AJ173">
            <v>466.1</v>
          </cell>
        </row>
        <row r="174">
          <cell r="AJ174">
            <v>466.1</v>
          </cell>
        </row>
        <row r="175">
          <cell r="AJ175">
            <v>466.1</v>
          </cell>
        </row>
        <row r="176">
          <cell r="AJ176">
            <v>466.1</v>
          </cell>
        </row>
        <row r="177">
          <cell r="AJ177">
            <v>466.1</v>
          </cell>
        </row>
        <row r="178">
          <cell r="AJ178">
            <v>466.1</v>
          </cell>
        </row>
        <row r="179">
          <cell r="AJ179">
            <v>466.1</v>
          </cell>
        </row>
        <row r="180">
          <cell r="AJ180">
            <v>466.1</v>
          </cell>
        </row>
        <row r="181">
          <cell r="AJ181">
            <v>466.1</v>
          </cell>
        </row>
        <row r="182">
          <cell r="AJ182">
            <v>466.1</v>
          </cell>
        </row>
        <row r="183">
          <cell r="AJ183">
            <v>466.1</v>
          </cell>
        </row>
        <row r="184">
          <cell r="AJ184">
            <v>466.1</v>
          </cell>
        </row>
        <row r="185">
          <cell r="AJ185">
            <v>466.1</v>
          </cell>
        </row>
        <row r="186">
          <cell r="AJ186">
            <v>466.1</v>
          </cell>
        </row>
        <row r="187">
          <cell r="AJ187">
            <v>466.1</v>
          </cell>
        </row>
        <row r="188">
          <cell r="AJ188">
            <v>466.1</v>
          </cell>
        </row>
        <row r="189">
          <cell r="AJ189">
            <v>466.1</v>
          </cell>
        </row>
        <row r="190">
          <cell r="AJ190">
            <v>466.1</v>
          </cell>
        </row>
        <row r="191">
          <cell r="AJ191">
            <v>466.1</v>
          </cell>
        </row>
        <row r="192">
          <cell r="AJ192">
            <v>466.1</v>
          </cell>
        </row>
        <row r="193">
          <cell r="AJ193">
            <v>466.1</v>
          </cell>
        </row>
        <row r="194">
          <cell r="AJ194">
            <v>466.1</v>
          </cell>
        </row>
        <row r="195">
          <cell r="AJ195">
            <v>466.1</v>
          </cell>
        </row>
        <row r="196">
          <cell r="AJ196">
            <v>466.1</v>
          </cell>
        </row>
        <row r="197">
          <cell r="AJ197">
            <v>466.1</v>
          </cell>
        </row>
        <row r="198">
          <cell r="AJ198">
            <v>466.1</v>
          </cell>
        </row>
        <row r="199">
          <cell r="AJ199">
            <v>466.1</v>
          </cell>
        </row>
        <row r="200">
          <cell r="AJ200">
            <v>466.1</v>
          </cell>
        </row>
        <row r="201">
          <cell r="AJ201">
            <v>466.1</v>
          </cell>
        </row>
        <row r="202">
          <cell r="AJ202">
            <v>466.1</v>
          </cell>
        </row>
        <row r="203">
          <cell r="AJ203">
            <v>466.1</v>
          </cell>
        </row>
        <row r="204">
          <cell r="AJ204">
            <v>466.1</v>
          </cell>
        </row>
        <row r="205">
          <cell r="AJ205">
            <v>466.1</v>
          </cell>
        </row>
        <row r="206">
          <cell r="AJ206">
            <v>466.1</v>
          </cell>
        </row>
        <row r="207">
          <cell r="AJ207">
            <v>466.1</v>
          </cell>
        </row>
        <row r="208">
          <cell r="AJ208">
            <v>466.1</v>
          </cell>
        </row>
        <row r="209">
          <cell r="AJ209">
            <v>466.1</v>
          </cell>
        </row>
        <row r="210">
          <cell r="AJ210">
            <v>466.1</v>
          </cell>
        </row>
        <row r="211">
          <cell r="AJ211">
            <v>466.1</v>
          </cell>
        </row>
        <row r="212">
          <cell r="AJ212">
            <v>466.1</v>
          </cell>
        </row>
        <row r="213">
          <cell r="AJ213">
            <v>466.1</v>
          </cell>
        </row>
        <row r="214">
          <cell r="AJ214">
            <v>466.1</v>
          </cell>
        </row>
        <row r="215">
          <cell r="AJ215">
            <v>466.1</v>
          </cell>
        </row>
        <row r="216">
          <cell r="AJ216">
            <v>466.1</v>
          </cell>
        </row>
        <row r="217">
          <cell r="AJ217">
            <v>466.1</v>
          </cell>
        </row>
        <row r="218">
          <cell r="AJ218">
            <v>466.1</v>
          </cell>
        </row>
        <row r="219">
          <cell r="AJ219">
            <v>466.1</v>
          </cell>
        </row>
        <row r="220">
          <cell r="AJ220">
            <v>466.1</v>
          </cell>
        </row>
        <row r="221">
          <cell r="AJ221">
            <v>466.1</v>
          </cell>
        </row>
        <row r="222">
          <cell r="AJ222">
            <v>466.1</v>
          </cell>
        </row>
        <row r="223">
          <cell r="AJ223">
            <v>466.1</v>
          </cell>
        </row>
        <row r="224">
          <cell r="AJ224">
            <v>466.1</v>
          </cell>
        </row>
        <row r="225">
          <cell r="AJ225">
            <v>466.1</v>
          </cell>
        </row>
        <row r="226">
          <cell r="AJ226">
            <v>466.1</v>
          </cell>
        </row>
        <row r="227">
          <cell r="AJ227">
            <v>466.1</v>
          </cell>
        </row>
        <row r="228">
          <cell r="AJ228">
            <v>466.1</v>
          </cell>
        </row>
        <row r="229">
          <cell r="AJ229">
            <v>466.1</v>
          </cell>
        </row>
        <row r="230">
          <cell r="AJ230">
            <v>466.1</v>
          </cell>
        </row>
        <row r="231">
          <cell r="AJ231">
            <v>466.1</v>
          </cell>
        </row>
        <row r="232">
          <cell r="AJ232">
            <v>466.1</v>
          </cell>
        </row>
        <row r="233">
          <cell r="AJ233">
            <v>466.1</v>
          </cell>
        </row>
        <row r="234">
          <cell r="AJ234">
            <v>466.1</v>
          </cell>
        </row>
        <row r="235">
          <cell r="AJ235">
            <v>466.1</v>
          </cell>
        </row>
        <row r="236">
          <cell r="AJ236">
            <v>466.1</v>
          </cell>
        </row>
        <row r="237">
          <cell r="AJ237">
            <v>466.1</v>
          </cell>
        </row>
        <row r="238">
          <cell r="AJ238">
            <v>466.1</v>
          </cell>
        </row>
        <row r="239">
          <cell r="AJ239">
            <v>466.1</v>
          </cell>
        </row>
        <row r="240">
          <cell r="AJ240">
            <v>466.1</v>
          </cell>
        </row>
        <row r="241">
          <cell r="AJ241">
            <v>466.1</v>
          </cell>
        </row>
        <row r="242">
          <cell r="AJ242">
            <v>466.1</v>
          </cell>
        </row>
        <row r="243">
          <cell r="AJ243">
            <v>466.1</v>
          </cell>
        </row>
        <row r="244">
          <cell r="AJ244">
            <v>466.1</v>
          </cell>
        </row>
        <row r="245">
          <cell r="AJ245">
            <v>466.1</v>
          </cell>
        </row>
        <row r="246">
          <cell r="AJ246">
            <v>466.1</v>
          </cell>
        </row>
        <row r="247">
          <cell r="AJ247">
            <v>466.1</v>
          </cell>
        </row>
        <row r="248">
          <cell r="AJ248">
            <v>466.1</v>
          </cell>
        </row>
        <row r="249">
          <cell r="AJ249">
            <v>466.1</v>
          </cell>
        </row>
        <row r="250">
          <cell r="AJ250">
            <v>466.1</v>
          </cell>
        </row>
        <row r="251">
          <cell r="AJ251">
            <v>466.1</v>
          </cell>
        </row>
        <row r="252">
          <cell r="AJ252">
            <v>466.1</v>
          </cell>
        </row>
        <row r="253">
          <cell r="AJ253">
            <v>466.1</v>
          </cell>
        </row>
        <row r="254">
          <cell r="AJ254">
            <v>466.1</v>
          </cell>
        </row>
        <row r="255">
          <cell r="AJ255">
            <v>466.1</v>
          </cell>
        </row>
        <row r="256">
          <cell r="AJ256">
            <v>466.1</v>
          </cell>
        </row>
        <row r="257">
          <cell r="AJ257">
            <v>466.1</v>
          </cell>
        </row>
        <row r="258">
          <cell r="AJ258">
            <v>466.1</v>
          </cell>
        </row>
        <row r="259">
          <cell r="AJ259">
            <v>466.1</v>
          </cell>
        </row>
        <row r="260">
          <cell r="AJ260">
            <v>466.1</v>
          </cell>
        </row>
        <row r="261">
          <cell r="AJ261">
            <v>466.1</v>
          </cell>
        </row>
        <row r="262">
          <cell r="AJ262">
            <v>466.1</v>
          </cell>
        </row>
        <row r="263">
          <cell r="AJ263">
            <v>466.1</v>
          </cell>
        </row>
        <row r="264">
          <cell r="AJ264">
            <v>466.1</v>
          </cell>
        </row>
        <row r="265">
          <cell r="AJ265">
            <v>466.1</v>
          </cell>
        </row>
        <row r="266">
          <cell r="AJ266">
            <v>466.1</v>
          </cell>
        </row>
        <row r="267">
          <cell r="AJ267">
            <v>466.1</v>
          </cell>
        </row>
        <row r="268">
          <cell r="AJ268">
            <v>466.1</v>
          </cell>
        </row>
        <row r="269">
          <cell r="AJ269">
            <v>466.1</v>
          </cell>
        </row>
        <row r="270">
          <cell r="AJ270">
            <v>466.1</v>
          </cell>
        </row>
        <row r="271">
          <cell r="AJ271">
            <v>466.1</v>
          </cell>
        </row>
        <row r="272">
          <cell r="AJ272">
            <v>466.1</v>
          </cell>
        </row>
        <row r="273">
          <cell r="AJ273">
            <v>466.1</v>
          </cell>
        </row>
        <row r="274">
          <cell r="AJ274">
            <v>466.1</v>
          </cell>
        </row>
        <row r="275">
          <cell r="AJ275">
            <v>466.1</v>
          </cell>
        </row>
        <row r="276">
          <cell r="AJ276">
            <v>466.1</v>
          </cell>
        </row>
        <row r="277">
          <cell r="AJ277">
            <v>466.1</v>
          </cell>
        </row>
        <row r="278">
          <cell r="AJ278">
            <v>466.1</v>
          </cell>
        </row>
        <row r="279">
          <cell r="AJ279">
            <v>466.1</v>
          </cell>
        </row>
        <row r="280">
          <cell r="AJ280">
            <v>466.1</v>
          </cell>
        </row>
        <row r="281">
          <cell r="AJ281">
            <v>466.1</v>
          </cell>
        </row>
        <row r="282">
          <cell r="AJ282">
            <v>466.1</v>
          </cell>
        </row>
        <row r="283">
          <cell r="AJ283">
            <v>466.1</v>
          </cell>
        </row>
        <row r="284">
          <cell r="AJ284">
            <v>466.1</v>
          </cell>
        </row>
        <row r="285">
          <cell r="AJ285">
            <v>466.1</v>
          </cell>
        </row>
        <row r="286">
          <cell r="AJ286">
            <v>466.1</v>
          </cell>
        </row>
        <row r="287">
          <cell r="AJ287">
            <v>466.1</v>
          </cell>
        </row>
        <row r="288">
          <cell r="AJ288">
            <v>466.1</v>
          </cell>
        </row>
        <row r="289">
          <cell r="AJ289">
            <v>466.1</v>
          </cell>
        </row>
        <row r="290">
          <cell r="AJ290">
            <v>466.1</v>
          </cell>
        </row>
        <row r="291">
          <cell r="AJ291">
            <v>466.1</v>
          </cell>
        </row>
        <row r="292">
          <cell r="AJ292">
            <v>466.1</v>
          </cell>
        </row>
        <row r="293">
          <cell r="AJ293">
            <v>466.1</v>
          </cell>
        </row>
        <row r="294">
          <cell r="AJ294">
            <v>466.1</v>
          </cell>
        </row>
        <row r="295">
          <cell r="AJ295">
            <v>466.1</v>
          </cell>
        </row>
        <row r="296">
          <cell r="AJ296">
            <v>466.1</v>
          </cell>
        </row>
        <row r="297">
          <cell r="AJ297">
            <v>466.1</v>
          </cell>
        </row>
        <row r="298">
          <cell r="AJ298">
            <v>466.1</v>
          </cell>
        </row>
        <row r="299">
          <cell r="AJ299">
            <v>466.1</v>
          </cell>
        </row>
        <row r="300">
          <cell r="AJ300">
            <v>466.1</v>
          </cell>
        </row>
        <row r="301">
          <cell r="AJ301">
            <v>466.1</v>
          </cell>
        </row>
        <row r="302">
          <cell r="AJ302">
            <v>466.1</v>
          </cell>
        </row>
        <row r="303">
          <cell r="AJ303">
            <v>466.1</v>
          </cell>
        </row>
        <row r="304">
          <cell r="AJ304">
            <v>466.1</v>
          </cell>
        </row>
        <row r="305">
          <cell r="AJ305">
            <v>466.1</v>
          </cell>
        </row>
        <row r="306">
          <cell r="AJ306">
            <v>466.1</v>
          </cell>
        </row>
        <row r="307">
          <cell r="AJ307">
            <v>466.1</v>
          </cell>
        </row>
        <row r="308">
          <cell r="AJ308">
            <v>466.1</v>
          </cell>
        </row>
        <row r="309">
          <cell r="AJ309">
            <v>466.1</v>
          </cell>
        </row>
        <row r="310">
          <cell r="AJ310">
            <v>466.1</v>
          </cell>
        </row>
        <row r="311">
          <cell r="AJ311">
            <v>466.1</v>
          </cell>
        </row>
        <row r="312">
          <cell r="AJ312">
            <v>466.1</v>
          </cell>
        </row>
        <row r="313">
          <cell r="AJ313">
            <v>466.1</v>
          </cell>
        </row>
        <row r="314">
          <cell r="AJ314">
            <v>466.1</v>
          </cell>
        </row>
        <row r="315">
          <cell r="AJ315">
            <v>466.1</v>
          </cell>
        </row>
        <row r="316">
          <cell r="AJ316">
            <v>466.1</v>
          </cell>
        </row>
        <row r="317">
          <cell r="AJ317">
            <v>466.1</v>
          </cell>
        </row>
        <row r="318">
          <cell r="AJ318">
            <v>466.1</v>
          </cell>
        </row>
        <row r="319">
          <cell r="AJ319">
            <v>466.1</v>
          </cell>
        </row>
        <row r="320">
          <cell r="AJ320">
            <v>466.1</v>
          </cell>
        </row>
        <row r="321">
          <cell r="AJ321">
            <v>466.1</v>
          </cell>
        </row>
        <row r="322">
          <cell r="AJ322">
            <v>466.1</v>
          </cell>
        </row>
        <row r="323">
          <cell r="AJ323">
            <v>466.1</v>
          </cell>
        </row>
        <row r="324">
          <cell r="AJ324">
            <v>466.1</v>
          </cell>
        </row>
        <row r="325">
          <cell r="AJ325">
            <v>466.1</v>
          </cell>
        </row>
        <row r="326">
          <cell r="AJ326">
            <v>466.1</v>
          </cell>
        </row>
        <row r="327">
          <cell r="AJ327">
            <v>466.1</v>
          </cell>
        </row>
        <row r="328">
          <cell r="AJ328">
            <v>466.1</v>
          </cell>
        </row>
        <row r="329">
          <cell r="AJ329">
            <v>466.1</v>
          </cell>
        </row>
        <row r="330">
          <cell r="AJ330">
            <v>466.1</v>
          </cell>
        </row>
        <row r="331">
          <cell r="AJ331">
            <v>466.1</v>
          </cell>
        </row>
        <row r="332">
          <cell r="AJ332">
            <v>466.1</v>
          </cell>
        </row>
        <row r="333">
          <cell r="AJ333">
            <v>466.1</v>
          </cell>
        </row>
        <row r="334">
          <cell r="AJ334">
            <v>466.1</v>
          </cell>
        </row>
        <row r="335">
          <cell r="AJ335">
            <v>466.1</v>
          </cell>
        </row>
        <row r="336">
          <cell r="AJ336">
            <v>466.1</v>
          </cell>
        </row>
        <row r="337">
          <cell r="AJ337">
            <v>466.1</v>
          </cell>
        </row>
        <row r="338">
          <cell r="AJ338">
            <v>466.1</v>
          </cell>
        </row>
        <row r="339">
          <cell r="AJ339">
            <v>466.1</v>
          </cell>
        </row>
        <row r="340">
          <cell r="AJ340">
            <v>466.1</v>
          </cell>
        </row>
        <row r="341">
          <cell r="AJ341">
            <v>466.1</v>
          </cell>
        </row>
        <row r="342">
          <cell r="AJ342">
            <v>466.1</v>
          </cell>
        </row>
        <row r="343">
          <cell r="AJ343">
            <v>466.1</v>
          </cell>
        </row>
        <row r="344">
          <cell r="AJ344">
            <v>466.1</v>
          </cell>
        </row>
        <row r="345">
          <cell r="AJ345">
            <v>466.1</v>
          </cell>
        </row>
        <row r="346">
          <cell r="AJ346">
            <v>466.1</v>
          </cell>
        </row>
        <row r="347">
          <cell r="AJ347">
            <v>466.1</v>
          </cell>
        </row>
        <row r="348">
          <cell r="AJ348">
            <v>466.1</v>
          </cell>
        </row>
        <row r="349">
          <cell r="AJ349">
            <v>466.1</v>
          </cell>
        </row>
        <row r="350">
          <cell r="AJ350">
            <v>466.1</v>
          </cell>
        </row>
        <row r="351">
          <cell r="AJ351">
            <v>466.1</v>
          </cell>
        </row>
        <row r="352">
          <cell r="AJ352">
            <v>466.1</v>
          </cell>
        </row>
        <row r="353">
          <cell r="AJ353">
            <v>466.1</v>
          </cell>
        </row>
        <row r="354">
          <cell r="AJ354">
            <v>466.1</v>
          </cell>
        </row>
        <row r="355">
          <cell r="AJ355">
            <v>466.1</v>
          </cell>
        </row>
        <row r="356">
          <cell r="AJ356">
            <v>466.1</v>
          </cell>
        </row>
        <row r="357">
          <cell r="AJ357">
            <v>466.1</v>
          </cell>
        </row>
        <row r="358">
          <cell r="AJ358">
            <v>466.1</v>
          </cell>
        </row>
        <row r="359">
          <cell r="AJ359">
            <v>466.1</v>
          </cell>
        </row>
        <row r="360">
          <cell r="AJ360">
            <v>466.1</v>
          </cell>
        </row>
        <row r="361">
          <cell r="AJ361">
            <v>466.1</v>
          </cell>
        </row>
        <row r="362">
          <cell r="AJ362">
            <v>466.1</v>
          </cell>
        </row>
        <row r="363">
          <cell r="AJ363">
            <v>466.1</v>
          </cell>
        </row>
        <row r="364">
          <cell r="AJ364">
            <v>466.1</v>
          </cell>
        </row>
        <row r="365">
          <cell r="AJ365">
            <v>466.1</v>
          </cell>
        </row>
        <row r="366">
          <cell r="AJ366">
            <v>466.1</v>
          </cell>
        </row>
        <row r="367">
          <cell r="AJ367">
            <v>466.1</v>
          </cell>
        </row>
        <row r="368">
          <cell r="AJ368">
            <v>466.1</v>
          </cell>
        </row>
        <row r="369">
          <cell r="AJ369">
            <v>466.1</v>
          </cell>
        </row>
        <row r="370">
          <cell r="AJ370">
            <v>466.1</v>
          </cell>
        </row>
        <row r="371">
          <cell r="AJ371">
            <v>466.1</v>
          </cell>
        </row>
        <row r="372">
          <cell r="AJ372">
            <v>466.1</v>
          </cell>
        </row>
        <row r="373">
          <cell r="AJ373">
            <v>466.1</v>
          </cell>
        </row>
        <row r="374">
          <cell r="AJ374">
            <v>466.1</v>
          </cell>
        </row>
        <row r="375">
          <cell r="AJ375">
            <v>466.1</v>
          </cell>
        </row>
        <row r="376">
          <cell r="AJ376">
            <v>466.1</v>
          </cell>
        </row>
        <row r="377">
          <cell r="AJ377">
            <v>466.1</v>
          </cell>
        </row>
        <row r="378">
          <cell r="AJ378">
            <v>466.1</v>
          </cell>
        </row>
        <row r="379">
          <cell r="AJ379">
            <v>466.1</v>
          </cell>
        </row>
        <row r="380">
          <cell r="AJ380">
            <v>466.1</v>
          </cell>
        </row>
        <row r="381">
          <cell r="AJ381">
            <v>466.1</v>
          </cell>
        </row>
        <row r="382">
          <cell r="AJ382">
            <v>466.1</v>
          </cell>
        </row>
        <row r="383">
          <cell r="AJ383">
            <v>466.1</v>
          </cell>
        </row>
        <row r="384">
          <cell r="AJ384">
            <v>466.1</v>
          </cell>
        </row>
        <row r="385">
          <cell r="AJ385">
            <v>466.1</v>
          </cell>
        </row>
        <row r="386">
          <cell r="AJ386">
            <v>466.1</v>
          </cell>
        </row>
        <row r="387">
          <cell r="AJ387">
            <v>466.1</v>
          </cell>
        </row>
        <row r="388">
          <cell r="AJ388">
            <v>466.1</v>
          </cell>
        </row>
        <row r="389">
          <cell r="AJ389">
            <v>466.1</v>
          </cell>
        </row>
        <row r="390">
          <cell r="AJ390">
            <v>466.1</v>
          </cell>
        </row>
        <row r="391">
          <cell r="AJ391">
            <v>466.1</v>
          </cell>
        </row>
        <row r="392">
          <cell r="AJ392">
            <v>466.1</v>
          </cell>
        </row>
        <row r="393">
          <cell r="AJ393">
            <v>466.1</v>
          </cell>
        </row>
        <row r="394">
          <cell r="AJ394">
            <v>466.1</v>
          </cell>
        </row>
        <row r="395">
          <cell r="AJ395">
            <v>466.1</v>
          </cell>
        </row>
        <row r="396">
          <cell r="AJ396">
            <v>466.1</v>
          </cell>
        </row>
        <row r="397">
          <cell r="AJ397">
            <v>466.1</v>
          </cell>
        </row>
        <row r="398">
          <cell r="AJ398">
            <v>466.1</v>
          </cell>
        </row>
        <row r="399">
          <cell r="AJ399">
            <v>466.1</v>
          </cell>
        </row>
        <row r="400">
          <cell r="AJ400">
            <v>466.1</v>
          </cell>
        </row>
        <row r="401">
          <cell r="AJ401">
            <v>466.1</v>
          </cell>
        </row>
        <row r="402">
          <cell r="AJ402">
            <v>466.1</v>
          </cell>
        </row>
        <row r="403">
          <cell r="AJ403">
            <v>466.1</v>
          </cell>
        </row>
        <row r="404">
          <cell r="AJ404">
            <v>466.1</v>
          </cell>
        </row>
        <row r="405">
          <cell r="AJ405">
            <v>466.1</v>
          </cell>
        </row>
        <row r="406">
          <cell r="AJ406">
            <v>466.1</v>
          </cell>
        </row>
        <row r="407">
          <cell r="AJ407">
            <v>466.1</v>
          </cell>
        </row>
        <row r="408">
          <cell r="AJ408">
            <v>466.1</v>
          </cell>
        </row>
        <row r="409">
          <cell r="AJ409">
            <v>466.1</v>
          </cell>
        </row>
        <row r="410">
          <cell r="AJ410">
            <v>466.1</v>
          </cell>
        </row>
        <row r="411">
          <cell r="AJ411">
            <v>466.1</v>
          </cell>
        </row>
        <row r="412">
          <cell r="AJ412">
            <v>466.1</v>
          </cell>
        </row>
        <row r="413">
          <cell r="AJ413">
            <v>466.1</v>
          </cell>
        </row>
        <row r="414">
          <cell r="AJ414">
            <v>466.1</v>
          </cell>
        </row>
        <row r="415">
          <cell r="AJ415">
            <v>466.1</v>
          </cell>
        </row>
        <row r="416">
          <cell r="AJ416">
            <v>466.1</v>
          </cell>
        </row>
        <row r="417">
          <cell r="AJ417">
            <v>466.1</v>
          </cell>
        </row>
        <row r="418">
          <cell r="AJ418">
            <v>466.1</v>
          </cell>
        </row>
        <row r="419">
          <cell r="AJ419">
            <v>466.1</v>
          </cell>
        </row>
        <row r="420">
          <cell r="AJ420">
            <v>466.1</v>
          </cell>
        </row>
        <row r="421">
          <cell r="AJ421">
            <v>466.1</v>
          </cell>
        </row>
        <row r="422">
          <cell r="AJ422">
            <v>466.1</v>
          </cell>
        </row>
        <row r="423">
          <cell r="AJ423">
            <v>466.1</v>
          </cell>
        </row>
        <row r="424">
          <cell r="AJ424">
            <v>466.1</v>
          </cell>
        </row>
        <row r="425">
          <cell r="AJ425">
            <v>466.1</v>
          </cell>
        </row>
        <row r="426">
          <cell r="AJ426">
            <v>466.1</v>
          </cell>
        </row>
        <row r="427">
          <cell r="AJ427">
            <v>466.1</v>
          </cell>
        </row>
        <row r="428">
          <cell r="AJ428">
            <v>466.1</v>
          </cell>
        </row>
        <row r="429">
          <cell r="AJ429">
            <v>466.1</v>
          </cell>
        </row>
        <row r="430">
          <cell r="AJ430">
            <v>466.1</v>
          </cell>
        </row>
        <row r="431">
          <cell r="AJ431">
            <v>466.1</v>
          </cell>
        </row>
        <row r="432">
          <cell r="AJ432">
            <v>466.1</v>
          </cell>
        </row>
        <row r="433">
          <cell r="AJ433">
            <v>466.1</v>
          </cell>
        </row>
        <row r="434">
          <cell r="AJ434">
            <v>466.1</v>
          </cell>
        </row>
        <row r="435">
          <cell r="AJ435">
            <v>466.1</v>
          </cell>
        </row>
        <row r="436">
          <cell r="AJ436">
            <v>466.1</v>
          </cell>
        </row>
        <row r="437">
          <cell r="AJ437">
            <v>466.1</v>
          </cell>
        </row>
        <row r="438">
          <cell r="AJ438">
            <v>466.1</v>
          </cell>
        </row>
        <row r="439">
          <cell r="AJ439">
            <v>466.1</v>
          </cell>
        </row>
        <row r="440">
          <cell r="AJ440">
            <v>466.1</v>
          </cell>
        </row>
        <row r="441">
          <cell r="AJ441">
            <v>466.1</v>
          </cell>
        </row>
        <row r="442">
          <cell r="AJ442">
            <v>466.1</v>
          </cell>
        </row>
        <row r="443">
          <cell r="AJ443">
            <v>466.1</v>
          </cell>
        </row>
        <row r="444">
          <cell r="AJ444">
            <v>466.1</v>
          </cell>
        </row>
        <row r="445">
          <cell r="AJ445">
            <v>466.1</v>
          </cell>
        </row>
        <row r="446">
          <cell r="AJ446">
            <v>466.1</v>
          </cell>
        </row>
        <row r="447">
          <cell r="AJ447">
            <v>466.1</v>
          </cell>
        </row>
        <row r="448">
          <cell r="AJ448">
            <v>466.1</v>
          </cell>
        </row>
        <row r="449">
          <cell r="AJ449">
            <v>466.1</v>
          </cell>
        </row>
        <row r="450">
          <cell r="AJ450">
            <v>466.1</v>
          </cell>
        </row>
        <row r="451">
          <cell r="AJ451">
            <v>466.1</v>
          </cell>
        </row>
        <row r="452">
          <cell r="AJ452">
            <v>466.1</v>
          </cell>
        </row>
        <row r="453">
          <cell r="AJ453">
            <v>466.1</v>
          </cell>
        </row>
        <row r="454">
          <cell r="AJ454">
            <v>466.1</v>
          </cell>
        </row>
        <row r="455">
          <cell r="AJ455">
            <v>466.1</v>
          </cell>
        </row>
        <row r="456">
          <cell r="AJ456">
            <v>466.1</v>
          </cell>
        </row>
        <row r="457">
          <cell r="AJ457">
            <v>466.1</v>
          </cell>
        </row>
        <row r="458">
          <cell r="AJ458">
            <v>466.1</v>
          </cell>
        </row>
        <row r="459">
          <cell r="AJ459">
            <v>466.1</v>
          </cell>
        </row>
        <row r="460">
          <cell r="AJ460">
            <v>466.1</v>
          </cell>
        </row>
        <row r="461">
          <cell r="AJ461">
            <v>466.1</v>
          </cell>
        </row>
        <row r="462">
          <cell r="AJ462">
            <v>466.1</v>
          </cell>
        </row>
        <row r="463">
          <cell r="AJ463">
            <v>466.1</v>
          </cell>
        </row>
        <row r="464">
          <cell r="AJ464">
            <v>466.1</v>
          </cell>
        </row>
        <row r="465">
          <cell r="AJ465">
            <v>466.1</v>
          </cell>
        </row>
        <row r="466">
          <cell r="AJ466">
            <v>466.1</v>
          </cell>
        </row>
        <row r="467">
          <cell r="AJ467">
            <v>466.1</v>
          </cell>
        </row>
        <row r="468">
          <cell r="AJ468">
            <v>466.1</v>
          </cell>
        </row>
        <row r="469">
          <cell r="AJ469">
            <v>466.1</v>
          </cell>
        </row>
        <row r="470">
          <cell r="AJ470">
            <v>466.1</v>
          </cell>
        </row>
        <row r="471">
          <cell r="AJ471">
            <v>466.1</v>
          </cell>
        </row>
        <row r="472">
          <cell r="AJ472">
            <v>466.1</v>
          </cell>
        </row>
        <row r="473">
          <cell r="AJ473">
            <v>466.1</v>
          </cell>
        </row>
        <row r="474">
          <cell r="AJ474">
            <v>466.1</v>
          </cell>
        </row>
        <row r="475">
          <cell r="AJ475">
            <v>466.1</v>
          </cell>
        </row>
        <row r="476">
          <cell r="AJ476">
            <v>466.1</v>
          </cell>
        </row>
        <row r="477">
          <cell r="AJ477">
            <v>466.1</v>
          </cell>
        </row>
        <row r="478">
          <cell r="AJ478">
            <v>466.1</v>
          </cell>
        </row>
        <row r="479">
          <cell r="AJ479">
            <v>466.1</v>
          </cell>
        </row>
        <row r="480">
          <cell r="AJ480">
            <v>466.1</v>
          </cell>
        </row>
        <row r="481">
          <cell r="AJ481">
            <v>466.1</v>
          </cell>
        </row>
        <row r="482">
          <cell r="AJ482">
            <v>466.1</v>
          </cell>
        </row>
        <row r="483">
          <cell r="AJ483">
            <v>466.1</v>
          </cell>
        </row>
        <row r="484">
          <cell r="AJ484">
            <v>466.1</v>
          </cell>
        </row>
        <row r="485">
          <cell r="AJ485">
            <v>466.1</v>
          </cell>
        </row>
        <row r="486">
          <cell r="AJ486">
            <v>466.1</v>
          </cell>
        </row>
        <row r="487">
          <cell r="AJ487">
            <v>466.1</v>
          </cell>
        </row>
        <row r="488">
          <cell r="AJ488">
            <v>466.1</v>
          </cell>
        </row>
        <row r="489">
          <cell r="AJ489">
            <v>466.1</v>
          </cell>
        </row>
        <row r="490">
          <cell r="AJ490">
            <v>466.1</v>
          </cell>
        </row>
        <row r="491">
          <cell r="AJ491">
            <v>466.1</v>
          </cell>
        </row>
        <row r="492">
          <cell r="AJ492">
            <v>466.1</v>
          </cell>
        </row>
        <row r="493">
          <cell r="AJ493">
            <v>466.1</v>
          </cell>
        </row>
        <row r="494">
          <cell r="AJ494">
            <v>466.1</v>
          </cell>
        </row>
        <row r="495">
          <cell r="AJ495">
            <v>466.1</v>
          </cell>
        </row>
        <row r="496">
          <cell r="AJ496">
            <v>466.1</v>
          </cell>
        </row>
        <row r="497">
          <cell r="AJ497">
            <v>466.1</v>
          </cell>
        </row>
        <row r="498">
          <cell r="AJ498">
            <v>466.1</v>
          </cell>
        </row>
        <row r="499">
          <cell r="AJ499">
            <v>466.1</v>
          </cell>
        </row>
        <row r="500">
          <cell r="AJ500">
            <v>466.1</v>
          </cell>
        </row>
        <row r="501">
          <cell r="AJ501">
            <v>466.1</v>
          </cell>
        </row>
        <row r="502">
          <cell r="AJ502">
            <v>466.1</v>
          </cell>
        </row>
        <row r="503">
          <cell r="AJ503">
            <v>466.1</v>
          </cell>
        </row>
        <row r="504">
          <cell r="AJ504">
            <v>466.1</v>
          </cell>
        </row>
        <row r="505">
          <cell r="AJ505">
            <v>466.1</v>
          </cell>
        </row>
        <row r="506">
          <cell r="AJ506">
            <v>466.1</v>
          </cell>
        </row>
        <row r="507">
          <cell r="AJ507">
            <v>466.1</v>
          </cell>
        </row>
        <row r="508">
          <cell r="AJ508">
            <v>466.1</v>
          </cell>
        </row>
        <row r="509">
          <cell r="AJ509">
            <v>466.1</v>
          </cell>
        </row>
        <row r="510">
          <cell r="AJ510">
            <v>466.1</v>
          </cell>
        </row>
        <row r="511">
          <cell r="AJ511">
            <v>466.1</v>
          </cell>
        </row>
        <row r="512">
          <cell r="AJ512">
            <v>466.1</v>
          </cell>
        </row>
        <row r="513">
          <cell r="AJ513">
            <v>466.1</v>
          </cell>
        </row>
        <row r="514">
          <cell r="AJ514">
            <v>466.1</v>
          </cell>
        </row>
        <row r="515">
          <cell r="AJ515">
            <v>466.1</v>
          </cell>
        </row>
        <row r="516">
          <cell r="AJ516">
            <v>466.1</v>
          </cell>
        </row>
        <row r="517">
          <cell r="AJ517">
            <v>466.1</v>
          </cell>
        </row>
        <row r="518">
          <cell r="AJ518">
            <v>466.1</v>
          </cell>
        </row>
        <row r="519">
          <cell r="AJ519">
            <v>466.1</v>
          </cell>
        </row>
        <row r="520">
          <cell r="AJ520">
            <v>466.1</v>
          </cell>
        </row>
        <row r="521">
          <cell r="AJ521">
            <v>466.1</v>
          </cell>
        </row>
        <row r="522">
          <cell r="AJ522">
            <v>466.1</v>
          </cell>
        </row>
        <row r="523">
          <cell r="AJ523">
            <v>466.1</v>
          </cell>
        </row>
        <row r="524">
          <cell r="AJ524">
            <v>466.1</v>
          </cell>
        </row>
        <row r="525">
          <cell r="AJ525">
            <v>466.1</v>
          </cell>
        </row>
        <row r="526">
          <cell r="AJ526">
            <v>466.1</v>
          </cell>
        </row>
        <row r="527">
          <cell r="AJ527">
            <v>466.1</v>
          </cell>
        </row>
        <row r="528">
          <cell r="AJ528">
            <v>466.1</v>
          </cell>
        </row>
        <row r="529">
          <cell r="AJ529">
            <v>466.1</v>
          </cell>
        </row>
        <row r="530">
          <cell r="AJ530">
            <v>466.1</v>
          </cell>
        </row>
        <row r="531">
          <cell r="AJ531">
            <v>466.1</v>
          </cell>
        </row>
        <row r="532">
          <cell r="AJ532">
            <v>466.1</v>
          </cell>
        </row>
        <row r="533">
          <cell r="AJ533">
            <v>466.1</v>
          </cell>
        </row>
        <row r="534">
          <cell r="AJ534">
            <v>466.1</v>
          </cell>
        </row>
        <row r="535">
          <cell r="AJ535">
            <v>466.1</v>
          </cell>
        </row>
        <row r="536">
          <cell r="AJ536">
            <v>466.1</v>
          </cell>
        </row>
        <row r="537">
          <cell r="AJ537">
            <v>466.1</v>
          </cell>
        </row>
        <row r="538">
          <cell r="AJ538">
            <v>466.1</v>
          </cell>
        </row>
        <row r="539">
          <cell r="AJ539">
            <v>466.1</v>
          </cell>
        </row>
        <row r="540">
          <cell r="AJ540">
            <v>466.1</v>
          </cell>
        </row>
        <row r="541">
          <cell r="AJ541">
            <v>466.1</v>
          </cell>
        </row>
        <row r="542">
          <cell r="AJ542">
            <v>466.1</v>
          </cell>
        </row>
        <row r="543">
          <cell r="AJ543">
            <v>466.1</v>
          </cell>
        </row>
        <row r="544">
          <cell r="AJ544">
            <v>466.1</v>
          </cell>
        </row>
        <row r="545">
          <cell r="AJ545">
            <v>466.1</v>
          </cell>
        </row>
        <row r="546">
          <cell r="AJ546">
            <v>466.1</v>
          </cell>
        </row>
        <row r="547">
          <cell r="AJ547">
            <v>466.1</v>
          </cell>
        </row>
        <row r="548">
          <cell r="AJ548">
            <v>466.1</v>
          </cell>
        </row>
        <row r="549">
          <cell r="AJ549">
            <v>466.1</v>
          </cell>
        </row>
        <row r="550">
          <cell r="AJ550">
            <v>466.1</v>
          </cell>
        </row>
        <row r="551">
          <cell r="AJ551">
            <v>466.1</v>
          </cell>
        </row>
        <row r="552">
          <cell r="AJ552">
            <v>466.1</v>
          </cell>
        </row>
        <row r="553">
          <cell r="AJ553">
            <v>466.1</v>
          </cell>
        </row>
        <row r="554">
          <cell r="AJ554">
            <v>466.1</v>
          </cell>
        </row>
        <row r="555">
          <cell r="AJ555">
            <v>466.1</v>
          </cell>
        </row>
        <row r="556">
          <cell r="AJ556">
            <v>466.1</v>
          </cell>
        </row>
        <row r="557">
          <cell r="AJ557">
            <v>466.1</v>
          </cell>
        </row>
        <row r="558">
          <cell r="AJ558">
            <v>466.1</v>
          </cell>
        </row>
        <row r="559">
          <cell r="AJ559">
            <v>466.1</v>
          </cell>
        </row>
        <row r="560">
          <cell r="AJ560">
            <v>466.1</v>
          </cell>
        </row>
        <row r="561">
          <cell r="AJ561">
            <v>466.1</v>
          </cell>
        </row>
        <row r="562">
          <cell r="AJ562">
            <v>466.1</v>
          </cell>
        </row>
        <row r="563">
          <cell r="AJ563">
            <v>466.1</v>
          </cell>
        </row>
        <row r="564">
          <cell r="AJ564">
            <v>466.1</v>
          </cell>
        </row>
        <row r="565">
          <cell r="AJ565">
            <v>466.1</v>
          </cell>
        </row>
        <row r="566">
          <cell r="AJ566">
            <v>466.1</v>
          </cell>
        </row>
        <row r="567">
          <cell r="AJ567">
            <v>466.1</v>
          </cell>
        </row>
        <row r="568">
          <cell r="AJ568">
            <v>466.1</v>
          </cell>
        </row>
        <row r="569">
          <cell r="AJ569">
            <v>466.1</v>
          </cell>
        </row>
        <row r="570">
          <cell r="AJ570">
            <v>466.1</v>
          </cell>
        </row>
        <row r="571">
          <cell r="AJ571">
            <v>466.1</v>
          </cell>
        </row>
        <row r="572">
          <cell r="AJ572">
            <v>466.1</v>
          </cell>
        </row>
        <row r="573">
          <cell r="AJ573">
            <v>466.1</v>
          </cell>
        </row>
        <row r="574">
          <cell r="AJ574">
            <v>466.1</v>
          </cell>
        </row>
        <row r="575">
          <cell r="AJ575">
            <v>466.1</v>
          </cell>
        </row>
        <row r="576">
          <cell r="AJ576">
            <v>466.1</v>
          </cell>
        </row>
        <row r="577">
          <cell r="AJ577">
            <v>466.1</v>
          </cell>
        </row>
        <row r="578">
          <cell r="AJ578">
            <v>466.1</v>
          </cell>
        </row>
        <row r="579">
          <cell r="AJ579">
            <v>466.1</v>
          </cell>
        </row>
        <row r="580">
          <cell r="AJ580">
            <v>466.1</v>
          </cell>
        </row>
        <row r="581">
          <cell r="AJ581">
            <v>466.1</v>
          </cell>
        </row>
        <row r="582">
          <cell r="AJ582">
            <v>466.1</v>
          </cell>
        </row>
        <row r="583">
          <cell r="AJ583">
            <v>466.1</v>
          </cell>
        </row>
        <row r="584">
          <cell r="AJ584">
            <v>466.1</v>
          </cell>
        </row>
        <row r="585">
          <cell r="AJ585">
            <v>466.1</v>
          </cell>
        </row>
        <row r="586">
          <cell r="AJ586">
            <v>466.1</v>
          </cell>
        </row>
        <row r="587">
          <cell r="AJ587">
            <v>466.1</v>
          </cell>
        </row>
        <row r="588">
          <cell r="AJ588">
            <v>466.1</v>
          </cell>
        </row>
        <row r="589">
          <cell r="AJ589">
            <v>466.1</v>
          </cell>
        </row>
        <row r="590">
          <cell r="AJ590">
            <v>466.1</v>
          </cell>
        </row>
        <row r="591">
          <cell r="AJ591">
            <v>466.1</v>
          </cell>
        </row>
        <row r="592">
          <cell r="AJ592">
            <v>466.1</v>
          </cell>
        </row>
        <row r="593">
          <cell r="AJ593">
            <v>466.1</v>
          </cell>
        </row>
        <row r="594">
          <cell r="AJ594">
            <v>466.1</v>
          </cell>
        </row>
        <row r="595">
          <cell r="AJ595">
            <v>466.1</v>
          </cell>
        </row>
        <row r="596">
          <cell r="AJ596">
            <v>466.1</v>
          </cell>
        </row>
        <row r="597">
          <cell r="AJ597">
            <v>466.1</v>
          </cell>
        </row>
        <row r="598">
          <cell r="AJ598">
            <v>466.1</v>
          </cell>
        </row>
        <row r="599">
          <cell r="AJ599">
            <v>466.1</v>
          </cell>
        </row>
        <row r="600">
          <cell r="AJ600">
            <v>466.1</v>
          </cell>
        </row>
        <row r="601">
          <cell r="AJ601">
            <v>466.1</v>
          </cell>
        </row>
        <row r="602">
          <cell r="AJ602">
            <v>466.1</v>
          </cell>
        </row>
        <row r="603">
          <cell r="AJ603">
            <v>466.1</v>
          </cell>
        </row>
        <row r="604">
          <cell r="AJ604">
            <v>466.1</v>
          </cell>
        </row>
        <row r="605">
          <cell r="AJ605">
            <v>466.1</v>
          </cell>
        </row>
        <row r="606">
          <cell r="AJ606">
            <v>466.1</v>
          </cell>
        </row>
        <row r="607">
          <cell r="AJ607">
            <v>466.1</v>
          </cell>
        </row>
        <row r="608">
          <cell r="AJ608">
            <v>466.1</v>
          </cell>
        </row>
        <row r="609">
          <cell r="AJ609">
            <v>466.1</v>
          </cell>
        </row>
        <row r="610">
          <cell r="AJ610">
            <v>466.1</v>
          </cell>
        </row>
        <row r="611">
          <cell r="AJ611">
            <v>466.1</v>
          </cell>
        </row>
        <row r="612">
          <cell r="AJ612">
            <v>466.1</v>
          </cell>
        </row>
        <row r="613">
          <cell r="AJ613">
            <v>466.1</v>
          </cell>
        </row>
        <row r="614">
          <cell r="AJ614">
            <v>466.1</v>
          </cell>
        </row>
        <row r="615">
          <cell r="AJ615">
            <v>466.1</v>
          </cell>
        </row>
        <row r="616">
          <cell r="AJ616">
            <v>466.1</v>
          </cell>
        </row>
        <row r="617">
          <cell r="AJ617">
            <v>466.1</v>
          </cell>
        </row>
        <row r="618">
          <cell r="AJ618">
            <v>466.1</v>
          </cell>
        </row>
        <row r="619">
          <cell r="AJ619">
            <v>466.1</v>
          </cell>
        </row>
        <row r="620">
          <cell r="AJ620">
            <v>466.1</v>
          </cell>
        </row>
        <row r="621">
          <cell r="AJ621">
            <v>466.1</v>
          </cell>
        </row>
        <row r="622">
          <cell r="AJ622">
            <v>466.1</v>
          </cell>
        </row>
        <row r="623">
          <cell r="AJ623">
            <v>466.1</v>
          </cell>
        </row>
        <row r="624">
          <cell r="AJ624">
            <v>466.1</v>
          </cell>
        </row>
        <row r="625">
          <cell r="AJ625">
            <v>466.1</v>
          </cell>
        </row>
        <row r="626">
          <cell r="AJ626">
            <v>466.1</v>
          </cell>
        </row>
        <row r="627">
          <cell r="AJ627">
            <v>466.1</v>
          </cell>
        </row>
        <row r="628">
          <cell r="AJ628">
            <v>466.1</v>
          </cell>
        </row>
        <row r="629">
          <cell r="AJ629">
            <v>466.1</v>
          </cell>
        </row>
        <row r="630">
          <cell r="AJ630">
            <v>466.1</v>
          </cell>
        </row>
        <row r="631">
          <cell r="AJ631">
            <v>466.1</v>
          </cell>
        </row>
        <row r="632">
          <cell r="AJ632">
            <v>466.1</v>
          </cell>
        </row>
        <row r="633">
          <cell r="AJ633">
            <v>466.1</v>
          </cell>
        </row>
        <row r="634">
          <cell r="AJ634">
            <v>466.1</v>
          </cell>
        </row>
        <row r="635">
          <cell r="AJ635">
            <v>466.1</v>
          </cell>
        </row>
        <row r="636">
          <cell r="AJ636">
            <v>466.1</v>
          </cell>
        </row>
        <row r="637">
          <cell r="AJ637">
            <v>466.1</v>
          </cell>
        </row>
        <row r="638">
          <cell r="AJ638">
            <v>466.1</v>
          </cell>
        </row>
        <row r="639">
          <cell r="AJ639">
            <v>466.1</v>
          </cell>
        </row>
        <row r="640">
          <cell r="AJ640">
            <v>466.1</v>
          </cell>
        </row>
        <row r="641">
          <cell r="AJ641">
            <v>466.1</v>
          </cell>
        </row>
        <row r="642">
          <cell r="AJ642">
            <v>466.1</v>
          </cell>
        </row>
        <row r="643">
          <cell r="AJ643">
            <v>466.1</v>
          </cell>
        </row>
        <row r="644">
          <cell r="AJ644">
            <v>466.1</v>
          </cell>
        </row>
        <row r="645">
          <cell r="AJ645">
            <v>466.1</v>
          </cell>
        </row>
        <row r="646">
          <cell r="AJ646">
            <v>466.1</v>
          </cell>
        </row>
        <row r="647">
          <cell r="AJ647">
            <v>466.1</v>
          </cell>
        </row>
        <row r="648">
          <cell r="AJ648">
            <v>466.1</v>
          </cell>
        </row>
        <row r="649">
          <cell r="AJ649">
            <v>466.1</v>
          </cell>
        </row>
        <row r="650">
          <cell r="AJ650">
            <v>466.1</v>
          </cell>
        </row>
        <row r="651">
          <cell r="AJ651">
            <v>466.1</v>
          </cell>
        </row>
        <row r="652">
          <cell r="AJ652">
            <v>466.1</v>
          </cell>
        </row>
        <row r="653">
          <cell r="AJ653">
            <v>466.1</v>
          </cell>
        </row>
        <row r="654">
          <cell r="AJ654">
            <v>466.1</v>
          </cell>
        </row>
        <row r="655">
          <cell r="AJ655">
            <v>466.1</v>
          </cell>
        </row>
        <row r="656">
          <cell r="AJ656">
            <v>466.1</v>
          </cell>
        </row>
        <row r="657">
          <cell r="AJ657">
            <v>466.1</v>
          </cell>
        </row>
        <row r="658">
          <cell r="AJ658">
            <v>466.1</v>
          </cell>
        </row>
        <row r="659">
          <cell r="AJ659">
            <v>466.1</v>
          </cell>
        </row>
        <row r="660">
          <cell r="AJ660">
            <v>466.1</v>
          </cell>
        </row>
        <row r="661">
          <cell r="AJ661">
            <v>466.1</v>
          </cell>
        </row>
        <row r="662">
          <cell r="AJ662">
            <v>466.1</v>
          </cell>
        </row>
        <row r="663">
          <cell r="AJ663">
            <v>466.1</v>
          </cell>
        </row>
        <row r="664">
          <cell r="AJ664">
            <v>466.1</v>
          </cell>
        </row>
        <row r="665">
          <cell r="AJ665">
            <v>466.1</v>
          </cell>
        </row>
        <row r="666">
          <cell r="AJ666">
            <v>466.1</v>
          </cell>
        </row>
        <row r="667">
          <cell r="AJ667">
            <v>466.1</v>
          </cell>
        </row>
        <row r="668">
          <cell r="AJ668">
            <v>466.1</v>
          </cell>
        </row>
        <row r="669">
          <cell r="AJ669">
            <v>466.1</v>
          </cell>
        </row>
        <row r="670">
          <cell r="AJ670">
            <v>466.1</v>
          </cell>
        </row>
        <row r="671">
          <cell r="AJ671">
            <v>466.1</v>
          </cell>
        </row>
        <row r="672">
          <cell r="AJ672">
            <v>466.1</v>
          </cell>
        </row>
        <row r="673">
          <cell r="AJ673">
            <v>466.1</v>
          </cell>
        </row>
        <row r="674">
          <cell r="AJ674">
            <v>466.1</v>
          </cell>
        </row>
        <row r="675">
          <cell r="AJ675">
            <v>466.1</v>
          </cell>
        </row>
        <row r="676">
          <cell r="AJ676">
            <v>466.1</v>
          </cell>
        </row>
        <row r="677">
          <cell r="AJ677">
            <v>466.1</v>
          </cell>
        </row>
        <row r="678">
          <cell r="AJ678">
            <v>466.1</v>
          </cell>
        </row>
        <row r="679">
          <cell r="AJ679">
            <v>466.1</v>
          </cell>
        </row>
        <row r="680">
          <cell r="AJ680">
            <v>466.1</v>
          </cell>
        </row>
        <row r="681">
          <cell r="AJ681">
            <v>466.1</v>
          </cell>
        </row>
        <row r="682">
          <cell r="AJ682">
            <v>466.1</v>
          </cell>
        </row>
        <row r="683">
          <cell r="AJ683">
            <v>466.1</v>
          </cell>
        </row>
        <row r="684">
          <cell r="AJ684">
            <v>466.1</v>
          </cell>
        </row>
        <row r="685">
          <cell r="AJ685">
            <v>466.1</v>
          </cell>
        </row>
        <row r="686">
          <cell r="AJ686">
            <v>466.1</v>
          </cell>
        </row>
        <row r="687">
          <cell r="AJ687">
            <v>466.1</v>
          </cell>
        </row>
        <row r="688">
          <cell r="AJ688">
            <v>466.1</v>
          </cell>
        </row>
        <row r="689">
          <cell r="AJ689">
            <v>466.1</v>
          </cell>
        </row>
        <row r="690">
          <cell r="AJ690">
            <v>466.1</v>
          </cell>
        </row>
        <row r="691">
          <cell r="AJ691">
            <v>466.1</v>
          </cell>
        </row>
        <row r="692">
          <cell r="AJ692">
            <v>466.1</v>
          </cell>
        </row>
        <row r="693">
          <cell r="AJ693">
            <v>466.1</v>
          </cell>
        </row>
        <row r="694">
          <cell r="AJ694">
            <v>466.1</v>
          </cell>
        </row>
        <row r="695">
          <cell r="AJ695">
            <v>466.1</v>
          </cell>
        </row>
        <row r="696">
          <cell r="AJ696">
            <v>466.1</v>
          </cell>
        </row>
        <row r="697">
          <cell r="AJ697">
            <v>466.1</v>
          </cell>
        </row>
        <row r="698">
          <cell r="AJ698">
            <v>466.1</v>
          </cell>
        </row>
        <row r="699">
          <cell r="AJ699">
            <v>466.1</v>
          </cell>
        </row>
        <row r="700">
          <cell r="AJ700">
            <v>466.1</v>
          </cell>
        </row>
        <row r="701">
          <cell r="AJ701">
            <v>466.1</v>
          </cell>
        </row>
        <row r="702">
          <cell r="AJ702">
            <v>466.1</v>
          </cell>
        </row>
        <row r="703">
          <cell r="AJ703">
            <v>466.1</v>
          </cell>
        </row>
        <row r="704">
          <cell r="AJ704">
            <v>466.1</v>
          </cell>
        </row>
        <row r="705">
          <cell r="AJ705">
            <v>466.1</v>
          </cell>
        </row>
        <row r="706">
          <cell r="AJ706">
            <v>466.1</v>
          </cell>
        </row>
        <row r="707">
          <cell r="AJ707">
            <v>466.1</v>
          </cell>
        </row>
        <row r="708">
          <cell r="AJ708">
            <v>466.1</v>
          </cell>
        </row>
        <row r="709">
          <cell r="AJ709">
            <v>466.1</v>
          </cell>
        </row>
        <row r="710">
          <cell r="AJ710">
            <v>466.1</v>
          </cell>
        </row>
        <row r="711">
          <cell r="AJ711">
            <v>466.1</v>
          </cell>
        </row>
        <row r="712">
          <cell r="AJ712">
            <v>466.1</v>
          </cell>
        </row>
        <row r="713">
          <cell r="AJ713">
            <v>466.1</v>
          </cell>
        </row>
        <row r="714">
          <cell r="AJ714">
            <v>466.1</v>
          </cell>
        </row>
        <row r="715">
          <cell r="AJ715">
            <v>466.1</v>
          </cell>
        </row>
        <row r="716">
          <cell r="AJ716">
            <v>466.1</v>
          </cell>
        </row>
        <row r="717">
          <cell r="AJ717">
            <v>466.1</v>
          </cell>
        </row>
        <row r="718">
          <cell r="AJ718">
            <v>466.1</v>
          </cell>
        </row>
        <row r="719">
          <cell r="AJ719">
            <v>466.1</v>
          </cell>
        </row>
        <row r="720">
          <cell r="AJ720">
            <v>466.1</v>
          </cell>
        </row>
        <row r="721">
          <cell r="AJ721">
            <v>466.1</v>
          </cell>
        </row>
        <row r="722">
          <cell r="AJ722">
            <v>466.1</v>
          </cell>
        </row>
        <row r="723">
          <cell r="AJ723">
            <v>466.1</v>
          </cell>
        </row>
        <row r="724">
          <cell r="AJ724">
            <v>466.1</v>
          </cell>
        </row>
        <row r="725">
          <cell r="AJ725">
            <v>466.1</v>
          </cell>
        </row>
        <row r="726">
          <cell r="AJ726">
            <v>466.1</v>
          </cell>
        </row>
        <row r="727">
          <cell r="AJ727">
            <v>466.1</v>
          </cell>
        </row>
        <row r="728">
          <cell r="AJ728">
            <v>466.1</v>
          </cell>
        </row>
        <row r="729">
          <cell r="AJ729">
            <v>466.1</v>
          </cell>
        </row>
        <row r="730">
          <cell r="AJ730">
            <v>466.1</v>
          </cell>
        </row>
        <row r="731">
          <cell r="AJ731">
            <v>466.1</v>
          </cell>
        </row>
        <row r="732">
          <cell r="AJ732">
            <v>466.1</v>
          </cell>
        </row>
        <row r="733">
          <cell r="AJ733">
            <v>466.1</v>
          </cell>
        </row>
        <row r="734">
          <cell r="AJ734">
            <v>466.1</v>
          </cell>
        </row>
        <row r="735">
          <cell r="AJ735">
            <v>466.1</v>
          </cell>
        </row>
        <row r="736">
          <cell r="AJ736">
            <v>466.1</v>
          </cell>
        </row>
        <row r="737">
          <cell r="AJ737">
            <v>466.1</v>
          </cell>
        </row>
        <row r="738">
          <cell r="AJ738">
            <v>466.1</v>
          </cell>
        </row>
        <row r="739">
          <cell r="AJ739">
            <v>466.1</v>
          </cell>
        </row>
        <row r="740">
          <cell r="AJ740">
            <v>466.1</v>
          </cell>
        </row>
        <row r="741">
          <cell r="AJ741">
            <v>466.1</v>
          </cell>
        </row>
        <row r="742">
          <cell r="AJ742">
            <v>466.1</v>
          </cell>
        </row>
        <row r="743">
          <cell r="AJ743">
            <v>466.1</v>
          </cell>
        </row>
        <row r="744">
          <cell r="AJ744">
            <v>466.1</v>
          </cell>
        </row>
        <row r="745">
          <cell r="AJ745">
            <v>466.1</v>
          </cell>
        </row>
        <row r="746">
          <cell r="AJ746">
            <v>466.1</v>
          </cell>
        </row>
        <row r="747">
          <cell r="AJ747">
            <v>466.1</v>
          </cell>
        </row>
        <row r="748">
          <cell r="AJ748">
            <v>466.1</v>
          </cell>
        </row>
        <row r="749">
          <cell r="AJ749">
            <v>466.1</v>
          </cell>
        </row>
        <row r="750">
          <cell r="AJ750">
            <v>466.1</v>
          </cell>
        </row>
        <row r="751">
          <cell r="AJ751">
            <v>466.1</v>
          </cell>
        </row>
        <row r="752">
          <cell r="AJ752">
            <v>466.1</v>
          </cell>
        </row>
        <row r="753">
          <cell r="AJ753">
            <v>466.1</v>
          </cell>
        </row>
        <row r="754">
          <cell r="AJ754">
            <v>466.1</v>
          </cell>
        </row>
        <row r="755">
          <cell r="AJ755">
            <v>466.1</v>
          </cell>
        </row>
        <row r="756">
          <cell r="AJ756">
            <v>466.1</v>
          </cell>
        </row>
        <row r="757">
          <cell r="AJ757">
            <v>466.1</v>
          </cell>
        </row>
        <row r="758">
          <cell r="AJ758">
            <v>466.1</v>
          </cell>
        </row>
        <row r="759">
          <cell r="AJ759">
            <v>466.1</v>
          </cell>
        </row>
        <row r="760">
          <cell r="AJ760">
            <v>466.1</v>
          </cell>
        </row>
        <row r="761">
          <cell r="AJ761">
            <v>466.1</v>
          </cell>
        </row>
        <row r="762">
          <cell r="AJ762">
            <v>466.1</v>
          </cell>
        </row>
        <row r="763">
          <cell r="AJ763">
            <v>466.1</v>
          </cell>
        </row>
        <row r="764">
          <cell r="AJ764">
            <v>466.1</v>
          </cell>
        </row>
        <row r="765">
          <cell r="AJ765">
            <v>466.1</v>
          </cell>
        </row>
        <row r="766">
          <cell r="AJ766">
            <v>466.1</v>
          </cell>
        </row>
        <row r="767">
          <cell r="AJ767">
            <v>466.1</v>
          </cell>
        </row>
        <row r="768">
          <cell r="AJ768">
            <v>466.1</v>
          </cell>
        </row>
        <row r="769">
          <cell r="AJ769">
            <v>466.1</v>
          </cell>
        </row>
        <row r="770">
          <cell r="AJ770">
            <v>466.1</v>
          </cell>
        </row>
        <row r="771">
          <cell r="AJ771">
            <v>466.1</v>
          </cell>
        </row>
        <row r="772">
          <cell r="AJ772">
            <v>466.1</v>
          </cell>
        </row>
        <row r="773">
          <cell r="AJ773">
            <v>466.1</v>
          </cell>
        </row>
        <row r="774">
          <cell r="AJ774">
            <v>466.1</v>
          </cell>
        </row>
        <row r="775">
          <cell r="AJ775">
            <v>466.1</v>
          </cell>
        </row>
        <row r="776">
          <cell r="AJ776">
            <v>466.1</v>
          </cell>
        </row>
        <row r="777">
          <cell r="AJ777">
            <v>466.1</v>
          </cell>
        </row>
        <row r="778">
          <cell r="AJ778">
            <v>466.1</v>
          </cell>
        </row>
        <row r="779">
          <cell r="AJ779">
            <v>466.1</v>
          </cell>
        </row>
        <row r="780">
          <cell r="AJ780">
            <v>466.1</v>
          </cell>
        </row>
        <row r="781">
          <cell r="AJ781">
            <v>466.1</v>
          </cell>
        </row>
        <row r="782">
          <cell r="AJ782">
            <v>466.1</v>
          </cell>
        </row>
        <row r="783">
          <cell r="AJ783">
            <v>466.1</v>
          </cell>
        </row>
        <row r="784">
          <cell r="AJ784">
            <v>466.1</v>
          </cell>
        </row>
        <row r="785">
          <cell r="AJ785">
            <v>466.1</v>
          </cell>
        </row>
        <row r="786">
          <cell r="AJ786">
            <v>466.1</v>
          </cell>
        </row>
        <row r="787">
          <cell r="AJ787">
            <v>466.1</v>
          </cell>
        </row>
        <row r="788">
          <cell r="AJ788">
            <v>466.1</v>
          </cell>
        </row>
        <row r="789">
          <cell r="AJ789">
            <v>466.1</v>
          </cell>
        </row>
        <row r="790">
          <cell r="AJ790">
            <v>466.1</v>
          </cell>
        </row>
        <row r="791">
          <cell r="AJ791">
            <v>466.1</v>
          </cell>
        </row>
        <row r="792">
          <cell r="AJ792">
            <v>466.1</v>
          </cell>
        </row>
        <row r="793">
          <cell r="AJ793">
            <v>466.1</v>
          </cell>
        </row>
        <row r="794">
          <cell r="AJ794">
            <v>466.1</v>
          </cell>
        </row>
        <row r="795">
          <cell r="AJ795">
            <v>466.1</v>
          </cell>
        </row>
        <row r="796">
          <cell r="AJ796">
            <v>466.1</v>
          </cell>
        </row>
        <row r="797">
          <cell r="AJ797">
            <v>466.1</v>
          </cell>
        </row>
        <row r="798">
          <cell r="AJ798">
            <v>466.1</v>
          </cell>
        </row>
        <row r="799">
          <cell r="AJ799">
            <v>466.1</v>
          </cell>
        </row>
        <row r="800">
          <cell r="AJ800">
            <v>466.1</v>
          </cell>
        </row>
        <row r="801">
          <cell r="AJ801">
            <v>466.1</v>
          </cell>
        </row>
        <row r="802">
          <cell r="AJ802">
            <v>466.1</v>
          </cell>
        </row>
        <row r="803">
          <cell r="AJ803">
            <v>466.1</v>
          </cell>
        </row>
        <row r="804">
          <cell r="AJ804">
            <v>466.1</v>
          </cell>
        </row>
        <row r="805">
          <cell r="AJ805">
            <v>466.1</v>
          </cell>
        </row>
        <row r="806">
          <cell r="AJ806">
            <v>466.1</v>
          </cell>
        </row>
        <row r="807">
          <cell r="AJ807">
            <v>466.1</v>
          </cell>
        </row>
        <row r="808">
          <cell r="AJ808">
            <v>466.1</v>
          </cell>
        </row>
        <row r="809">
          <cell r="AJ809">
            <v>466.1</v>
          </cell>
        </row>
        <row r="810">
          <cell r="AJ810">
            <v>466.1</v>
          </cell>
        </row>
        <row r="811">
          <cell r="AJ811">
            <v>466.1</v>
          </cell>
        </row>
        <row r="812">
          <cell r="AJ812">
            <v>466.1</v>
          </cell>
        </row>
        <row r="813">
          <cell r="AJ813">
            <v>466.1</v>
          </cell>
        </row>
        <row r="814">
          <cell r="AJ814">
            <v>466.1</v>
          </cell>
        </row>
        <row r="815">
          <cell r="AJ815">
            <v>466.1</v>
          </cell>
        </row>
        <row r="816">
          <cell r="AJ816">
            <v>466.1</v>
          </cell>
        </row>
        <row r="817">
          <cell r="AJ817">
            <v>466.1</v>
          </cell>
        </row>
        <row r="818">
          <cell r="AJ818">
            <v>466.1</v>
          </cell>
        </row>
        <row r="819">
          <cell r="AJ819">
            <v>466.1</v>
          </cell>
        </row>
        <row r="820">
          <cell r="AJ820">
            <v>466.1</v>
          </cell>
        </row>
        <row r="821">
          <cell r="AJ821">
            <v>466.1</v>
          </cell>
        </row>
        <row r="822">
          <cell r="AJ822">
            <v>466.1</v>
          </cell>
        </row>
        <row r="823">
          <cell r="AJ823">
            <v>466.1</v>
          </cell>
        </row>
        <row r="824">
          <cell r="AJ824">
            <v>466.1</v>
          </cell>
        </row>
        <row r="825">
          <cell r="AJ825">
            <v>466.1</v>
          </cell>
        </row>
        <row r="826">
          <cell r="AJ826">
            <v>466.1</v>
          </cell>
        </row>
        <row r="827">
          <cell r="AJ827">
            <v>466.1</v>
          </cell>
        </row>
        <row r="828">
          <cell r="AJ828">
            <v>466.1</v>
          </cell>
        </row>
        <row r="829">
          <cell r="AJ829">
            <v>466.1</v>
          </cell>
        </row>
        <row r="830">
          <cell r="AJ830">
            <v>466.1</v>
          </cell>
        </row>
        <row r="831">
          <cell r="AJ831">
            <v>466.1</v>
          </cell>
        </row>
        <row r="832">
          <cell r="AJ832">
            <v>466.1</v>
          </cell>
        </row>
        <row r="833">
          <cell r="AJ833">
            <v>466.1</v>
          </cell>
        </row>
        <row r="834">
          <cell r="AJ834">
            <v>466.1</v>
          </cell>
        </row>
        <row r="835">
          <cell r="AJ835">
            <v>466.1</v>
          </cell>
        </row>
        <row r="836">
          <cell r="AJ836">
            <v>466.1</v>
          </cell>
        </row>
        <row r="837">
          <cell r="AJ837">
            <v>466.1</v>
          </cell>
        </row>
        <row r="838">
          <cell r="AJ838">
            <v>466.1</v>
          </cell>
        </row>
        <row r="839">
          <cell r="AJ839">
            <v>466.1</v>
          </cell>
        </row>
        <row r="840">
          <cell r="AJ840">
            <v>466.1</v>
          </cell>
        </row>
        <row r="841">
          <cell r="AJ841">
            <v>466.1</v>
          </cell>
        </row>
        <row r="842">
          <cell r="AJ842">
            <v>466.1</v>
          </cell>
        </row>
        <row r="843">
          <cell r="AJ843">
            <v>466.1</v>
          </cell>
        </row>
        <row r="844">
          <cell r="AJ844">
            <v>466.1</v>
          </cell>
        </row>
        <row r="845">
          <cell r="AJ845">
            <v>466.1</v>
          </cell>
        </row>
        <row r="846">
          <cell r="AJ846">
            <v>466.1</v>
          </cell>
        </row>
        <row r="847">
          <cell r="AJ847">
            <v>466.1</v>
          </cell>
        </row>
        <row r="848">
          <cell r="AJ848">
            <v>466.1</v>
          </cell>
        </row>
        <row r="849">
          <cell r="AJ849">
            <v>466.1</v>
          </cell>
        </row>
        <row r="850">
          <cell r="AJ850">
            <v>466.1</v>
          </cell>
        </row>
        <row r="851">
          <cell r="AJ851">
            <v>466.1</v>
          </cell>
        </row>
        <row r="852">
          <cell r="AJ852">
            <v>466.1</v>
          </cell>
        </row>
        <row r="853">
          <cell r="AJ853">
            <v>466.1</v>
          </cell>
        </row>
        <row r="854">
          <cell r="AJ854">
            <v>466.1</v>
          </cell>
        </row>
        <row r="855">
          <cell r="AJ855">
            <v>466.1</v>
          </cell>
        </row>
        <row r="856">
          <cell r="AJ856">
            <v>466.1</v>
          </cell>
        </row>
        <row r="857">
          <cell r="AJ857">
            <v>466.1</v>
          </cell>
        </row>
        <row r="858">
          <cell r="AJ858">
            <v>466.1</v>
          </cell>
        </row>
        <row r="859">
          <cell r="AJ859">
            <v>466.1</v>
          </cell>
        </row>
        <row r="860">
          <cell r="AJ860">
            <v>466.1</v>
          </cell>
        </row>
        <row r="861">
          <cell r="AJ861">
            <v>466.1</v>
          </cell>
        </row>
        <row r="862">
          <cell r="AJ862">
            <v>466.1</v>
          </cell>
        </row>
        <row r="863">
          <cell r="AJ863">
            <v>466.1</v>
          </cell>
        </row>
        <row r="864">
          <cell r="AJ864">
            <v>466.1</v>
          </cell>
        </row>
        <row r="865">
          <cell r="AJ865">
            <v>466.1</v>
          </cell>
        </row>
        <row r="866">
          <cell r="AJ866">
            <v>466.1</v>
          </cell>
        </row>
        <row r="867">
          <cell r="AJ867">
            <v>466.1</v>
          </cell>
        </row>
        <row r="868">
          <cell r="AJ868">
            <v>466.1</v>
          </cell>
        </row>
        <row r="869">
          <cell r="AJ869">
            <v>466.1</v>
          </cell>
        </row>
        <row r="870">
          <cell r="AJ870">
            <v>466.1</v>
          </cell>
        </row>
        <row r="871">
          <cell r="AJ871">
            <v>466.1</v>
          </cell>
        </row>
        <row r="872">
          <cell r="AJ872">
            <v>466.1</v>
          </cell>
        </row>
        <row r="873">
          <cell r="AJ873">
            <v>466.1</v>
          </cell>
        </row>
        <row r="874">
          <cell r="AJ874">
            <v>466.1</v>
          </cell>
        </row>
        <row r="875">
          <cell r="AJ875">
            <v>466.1</v>
          </cell>
        </row>
        <row r="876">
          <cell r="AJ876">
            <v>466.1</v>
          </cell>
        </row>
        <row r="877">
          <cell r="AJ877">
            <v>466.1</v>
          </cell>
        </row>
        <row r="878">
          <cell r="AJ878">
            <v>466.1</v>
          </cell>
        </row>
        <row r="879">
          <cell r="AJ879">
            <v>466.1</v>
          </cell>
        </row>
        <row r="880">
          <cell r="AJ880">
            <v>466.1</v>
          </cell>
        </row>
        <row r="881">
          <cell r="AJ881">
            <v>466.1</v>
          </cell>
        </row>
        <row r="882">
          <cell r="AJ882">
            <v>466.1</v>
          </cell>
        </row>
        <row r="883">
          <cell r="AJ883">
            <v>466.1</v>
          </cell>
        </row>
        <row r="884">
          <cell r="AJ884">
            <v>466.1</v>
          </cell>
        </row>
        <row r="885">
          <cell r="AJ885">
            <v>466.1</v>
          </cell>
        </row>
        <row r="886">
          <cell r="AJ886">
            <v>466.1</v>
          </cell>
        </row>
        <row r="887">
          <cell r="AJ887">
            <v>466.1</v>
          </cell>
        </row>
        <row r="888">
          <cell r="AJ888">
            <v>466.1</v>
          </cell>
        </row>
        <row r="889">
          <cell r="AJ889">
            <v>466.1</v>
          </cell>
        </row>
        <row r="890">
          <cell r="AJ890">
            <v>466.1</v>
          </cell>
        </row>
        <row r="891">
          <cell r="AJ891">
            <v>466.1</v>
          </cell>
        </row>
        <row r="892">
          <cell r="AJ892">
            <v>466.1</v>
          </cell>
        </row>
        <row r="893">
          <cell r="AJ893">
            <v>466.1</v>
          </cell>
        </row>
        <row r="894">
          <cell r="AJ894">
            <v>466.1</v>
          </cell>
        </row>
        <row r="895">
          <cell r="AJ895">
            <v>466.1</v>
          </cell>
        </row>
        <row r="896">
          <cell r="AJ896">
            <v>466.1</v>
          </cell>
        </row>
        <row r="897">
          <cell r="AJ897">
            <v>466.1</v>
          </cell>
        </row>
        <row r="898">
          <cell r="AJ898">
            <v>466.1</v>
          </cell>
        </row>
        <row r="899">
          <cell r="AJ899">
            <v>466.1</v>
          </cell>
        </row>
        <row r="900">
          <cell r="AJ900">
            <v>466.1</v>
          </cell>
        </row>
        <row r="901">
          <cell r="AJ901">
            <v>466.1</v>
          </cell>
        </row>
        <row r="902">
          <cell r="AJ902">
            <v>466.1</v>
          </cell>
        </row>
        <row r="903">
          <cell r="AJ903">
            <v>466.1</v>
          </cell>
        </row>
        <row r="904">
          <cell r="AJ904">
            <v>466.1</v>
          </cell>
        </row>
        <row r="905">
          <cell r="AJ905">
            <v>466.1</v>
          </cell>
        </row>
        <row r="906">
          <cell r="AJ906">
            <v>466.1</v>
          </cell>
        </row>
        <row r="907">
          <cell r="AJ907">
            <v>466.1</v>
          </cell>
        </row>
        <row r="908">
          <cell r="AJ908">
            <v>466.1</v>
          </cell>
        </row>
        <row r="909">
          <cell r="AJ909">
            <v>466.1</v>
          </cell>
        </row>
        <row r="910">
          <cell r="AJ910">
            <v>466.1</v>
          </cell>
        </row>
        <row r="911">
          <cell r="AJ911">
            <v>466.1</v>
          </cell>
        </row>
        <row r="912">
          <cell r="AJ912">
            <v>466.1</v>
          </cell>
        </row>
        <row r="913">
          <cell r="AJ913">
            <v>466.1</v>
          </cell>
        </row>
        <row r="914">
          <cell r="AJ914">
            <v>466.1</v>
          </cell>
        </row>
        <row r="915">
          <cell r="AJ915">
            <v>466.1</v>
          </cell>
        </row>
        <row r="916">
          <cell r="AJ916">
            <v>466.1</v>
          </cell>
        </row>
        <row r="917">
          <cell r="AJ917">
            <v>466.1</v>
          </cell>
        </row>
        <row r="918">
          <cell r="AJ918">
            <v>466.1</v>
          </cell>
        </row>
        <row r="919">
          <cell r="AJ919">
            <v>466.1</v>
          </cell>
        </row>
        <row r="920">
          <cell r="AJ920">
            <v>466.1</v>
          </cell>
        </row>
        <row r="921">
          <cell r="AJ921">
            <v>466.1</v>
          </cell>
        </row>
        <row r="922">
          <cell r="AJ922">
            <v>466.1</v>
          </cell>
        </row>
        <row r="923">
          <cell r="AJ923">
            <v>466.1</v>
          </cell>
        </row>
        <row r="924">
          <cell r="AJ924">
            <v>466.1</v>
          </cell>
        </row>
        <row r="925">
          <cell r="AJ925">
            <v>466.1</v>
          </cell>
        </row>
        <row r="926">
          <cell r="AJ926">
            <v>466.1</v>
          </cell>
        </row>
        <row r="927">
          <cell r="AJ927">
            <v>466.1</v>
          </cell>
        </row>
        <row r="928">
          <cell r="AJ928">
            <v>466.1</v>
          </cell>
        </row>
        <row r="929">
          <cell r="AJ929">
            <v>466.1</v>
          </cell>
        </row>
        <row r="930">
          <cell r="AJ930">
            <v>466.1</v>
          </cell>
        </row>
        <row r="931">
          <cell r="AJ931">
            <v>466.1</v>
          </cell>
        </row>
        <row r="932">
          <cell r="AJ932">
            <v>466.1</v>
          </cell>
        </row>
        <row r="933">
          <cell r="AJ933">
            <v>466.1</v>
          </cell>
        </row>
        <row r="934">
          <cell r="AJ934">
            <v>466.1</v>
          </cell>
        </row>
        <row r="935">
          <cell r="AJ935">
            <v>466.1</v>
          </cell>
        </row>
        <row r="936">
          <cell r="AJ936">
            <v>466.1</v>
          </cell>
        </row>
        <row r="937">
          <cell r="AJ937">
            <v>466.1</v>
          </cell>
        </row>
        <row r="938">
          <cell r="AJ938">
            <v>466.1</v>
          </cell>
        </row>
        <row r="939">
          <cell r="AJ939">
            <v>466.1</v>
          </cell>
        </row>
        <row r="940">
          <cell r="AJ940">
            <v>466.1</v>
          </cell>
        </row>
        <row r="941">
          <cell r="AJ941">
            <v>466.1</v>
          </cell>
        </row>
        <row r="942">
          <cell r="AJ942">
            <v>466.1</v>
          </cell>
        </row>
        <row r="943">
          <cell r="AJ943">
            <v>466.1</v>
          </cell>
        </row>
        <row r="944">
          <cell r="AJ944">
            <v>466.1</v>
          </cell>
        </row>
        <row r="945">
          <cell r="AJ945">
            <v>466.1</v>
          </cell>
        </row>
        <row r="946">
          <cell r="AJ946">
            <v>466.1</v>
          </cell>
        </row>
        <row r="947">
          <cell r="AJ947">
            <v>466.1</v>
          </cell>
        </row>
        <row r="948">
          <cell r="AJ948">
            <v>466.1</v>
          </cell>
        </row>
        <row r="949">
          <cell r="AJ949">
            <v>466.1</v>
          </cell>
        </row>
        <row r="950">
          <cell r="AJ950">
            <v>466.1</v>
          </cell>
        </row>
        <row r="951">
          <cell r="AJ951">
            <v>466.1</v>
          </cell>
        </row>
        <row r="952">
          <cell r="AJ952">
            <v>466.1</v>
          </cell>
        </row>
        <row r="953">
          <cell r="AJ953">
            <v>466.1</v>
          </cell>
        </row>
        <row r="954">
          <cell r="AJ954">
            <v>466.1</v>
          </cell>
        </row>
        <row r="955">
          <cell r="AJ955">
            <v>466.1</v>
          </cell>
        </row>
        <row r="956">
          <cell r="AJ956">
            <v>466.1</v>
          </cell>
        </row>
        <row r="957">
          <cell r="AJ957">
            <v>466.1</v>
          </cell>
        </row>
        <row r="958">
          <cell r="AJ958">
            <v>466.1</v>
          </cell>
        </row>
        <row r="959">
          <cell r="AJ959">
            <v>466.1</v>
          </cell>
        </row>
        <row r="960">
          <cell r="AJ960">
            <v>466.1</v>
          </cell>
        </row>
        <row r="961">
          <cell r="AJ961">
            <v>466.1</v>
          </cell>
        </row>
        <row r="962">
          <cell r="AJ962">
            <v>466.1</v>
          </cell>
        </row>
        <row r="963">
          <cell r="AJ963">
            <v>466.1</v>
          </cell>
        </row>
        <row r="964">
          <cell r="AJ964">
            <v>466.1</v>
          </cell>
        </row>
        <row r="965">
          <cell r="AJ965">
            <v>466.1</v>
          </cell>
        </row>
        <row r="966">
          <cell r="AJ966">
            <v>466.1</v>
          </cell>
        </row>
        <row r="967">
          <cell r="AJ967">
            <v>466.1</v>
          </cell>
        </row>
        <row r="968">
          <cell r="AJ968">
            <v>466.1</v>
          </cell>
        </row>
        <row r="969">
          <cell r="AJ969">
            <v>466.1</v>
          </cell>
        </row>
        <row r="970">
          <cell r="AJ970">
            <v>466.1</v>
          </cell>
        </row>
        <row r="971">
          <cell r="AJ971">
            <v>466.1</v>
          </cell>
        </row>
        <row r="972">
          <cell r="AJ972">
            <v>466.1</v>
          </cell>
        </row>
        <row r="973">
          <cell r="AJ973">
            <v>466.1</v>
          </cell>
        </row>
        <row r="974">
          <cell r="AJ974">
            <v>466.1</v>
          </cell>
        </row>
        <row r="975">
          <cell r="AJ975">
            <v>466.1</v>
          </cell>
        </row>
        <row r="976">
          <cell r="AJ976">
            <v>466.1</v>
          </cell>
        </row>
        <row r="977">
          <cell r="AJ977">
            <v>466.1</v>
          </cell>
        </row>
        <row r="978">
          <cell r="AJ978">
            <v>466.1</v>
          </cell>
        </row>
        <row r="979">
          <cell r="AJ979">
            <v>466.1</v>
          </cell>
        </row>
        <row r="980">
          <cell r="AJ980">
            <v>466.1</v>
          </cell>
        </row>
        <row r="981">
          <cell r="AJ981">
            <v>466.1</v>
          </cell>
        </row>
        <row r="982">
          <cell r="AJ982">
            <v>466.1</v>
          </cell>
        </row>
        <row r="983">
          <cell r="AJ983">
            <v>466.1</v>
          </cell>
        </row>
        <row r="984">
          <cell r="AJ984">
            <v>466.1</v>
          </cell>
        </row>
        <row r="985">
          <cell r="AJ985">
            <v>466.1</v>
          </cell>
        </row>
        <row r="986">
          <cell r="AJ986">
            <v>466.1</v>
          </cell>
        </row>
        <row r="987">
          <cell r="AJ987">
            <v>466.1</v>
          </cell>
        </row>
        <row r="988">
          <cell r="AJ988">
            <v>466.1</v>
          </cell>
        </row>
        <row r="989">
          <cell r="AJ989">
            <v>466.1</v>
          </cell>
        </row>
        <row r="990">
          <cell r="AJ990">
            <v>466.1</v>
          </cell>
        </row>
        <row r="991">
          <cell r="AJ991">
            <v>466.1</v>
          </cell>
        </row>
        <row r="992">
          <cell r="AJ992">
            <v>466.1</v>
          </cell>
        </row>
        <row r="993">
          <cell r="AJ993">
            <v>466.1</v>
          </cell>
        </row>
        <row r="994">
          <cell r="AJ994">
            <v>466.1</v>
          </cell>
        </row>
        <row r="995">
          <cell r="AJ995">
            <v>466.1</v>
          </cell>
        </row>
        <row r="996">
          <cell r="AJ996">
            <v>466.1</v>
          </cell>
        </row>
        <row r="997">
          <cell r="AJ997">
            <v>466.1</v>
          </cell>
        </row>
        <row r="998">
          <cell r="AJ998">
            <v>466.1</v>
          </cell>
        </row>
        <row r="999">
          <cell r="AJ999">
            <v>466.1</v>
          </cell>
        </row>
        <row r="1000">
          <cell r="AJ1000">
            <v>466.1</v>
          </cell>
        </row>
        <row r="1001">
          <cell r="AJ1001">
            <v>466.1</v>
          </cell>
        </row>
        <row r="1002">
          <cell r="AJ1002">
            <v>466.1</v>
          </cell>
        </row>
        <row r="1003">
          <cell r="AJ1003">
            <v>466.1</v>
          </cell>
        </row>
        <row r="1004">
          <cell r="AJ1004">
            <v>466.1</v>
          </cell>
        </row>
        <row r="1005">
          <cell r="AJ1005">
            <v>466.1</v>
          </cell>
        </row>
        <row r="1006">
          <cell r="AJ1006">
            <v>466.1</v>
          </cell>
        </row>
        <row r="1007">
          <cell r="AJ1007">
            <v>466.1</v>
          </cell>
        </row>
        <row r="1008">
          <cell r="AJ1008">
            <v>466.1</v>
          </cell>
        </row>
        <row r="1009">
          <cell r="AJ1009">
            <v>466.1</v>
          </cell>
        </row>
        <row r="1010">
          <cell r="AJ1010">
            <v>466.1</v>
          </cell>
        </row>
        <row r="1011">
          <cell r="AJ1011">
            <v>466.1</v>
          </cell>
        </row>
        <row r="1012">
          <cell r="AJ1012">
            <v>466.1</v>
          </cell>
        </row>
        <row r="1013">
          <cell r="AJ1013">
            <v>466.1</v>
          </cell>
        </row>
        <row r="1014">
          <cell r="AJ1014">
            <v>466.1</v>
          </cell>
        </row>
        <row r="1015">
          <cell r="AJ1015">
            <v>466.1</v>
          </cell>
        </row>
        <row r="1016">
          <cell r="AJ1016">
            <v>466.1</v>
          </cell>
        </row>
        <row r="1017">
          <cell r="AJ1017">
            <v>466.1</v>
          </cell>
        </row>
        <row r="1018">
          <cell r="AJ1018">
            <v>466.1</v>
          </cell>
        </row>
        <row r="1019">
          <cell r="AJ1019">
            <v>466.1</v>
          </cell>
        </row>
        <row r="1020">
          <cell r="AJ1020">
            <v>466.1</v>
          </cell>
        </row>
        <row r="1021">
          <cell r="AJ1021">
            <v>466.1</v>
          </cell>
        </row>
        <row r="1022">
          <cell r="AJ1022">
            <v>466.1</v>
          </cell>
        </row>
        <row r="1023">
          <cell r="AJ1023">
            <v>466.1</v>
          </cell>
        </row>
        <row r="1024">
          <cell r="AJ1024">
            <v>466.1</v>
          </cell>
        </row>
        <row r="1025">
          <cell r="AJ1025">
            <v>466.1</v>
          </cell>
        </row>
        <row r="1026">
          <cell r="AJ1026">
            <v>466.1</v>
          </cell>
        </row>
        <row r="1027">
          <cell r="AJ1027">
            <v>466.1</v>
          </cell>
        </row>
        <row r="1028">
          <cell r="AJ1028">
            <v>466.1</v>
          </cell>
        </row>
        <row r="1029">
          <cell r="AJ1029">
            <v>466.1</v>
          </cell>
        </row>
        <row r="1030">
          <cell r="AJ1030">
            <v>466.1</v>
          </cell>
        </row>
        <row r="1031">
          <cell r="AJ1031">
            <v>466.1</v>
          </cell>
        </row>
        <row r="1032">
          <cell r="AJ1032">
            <v>466.1</v>
          </cell>
        </row>
        <row r="1033">
          <cell r="AJ1033">
            <v>466.1</v>
          </cell>
        </row>
        <row r="1034">
          <cell r="AJ1034">
            <v>466.1</v>
          </cell>
        </row>
        <row r="1035">
          <cell r="AJ1035">
            <v>466.1</v>
          </cell>
        </row>
        <row r="1036">
          <cell r="AJ1036">
            <v>466.1</v>
          </cell>
        </row>
        <row r="1037">
          <cell r="AJ1037">
            <v>466.1</v>
          </cell>
        </row>
        <row r="1038">
          <cell r="AJ1038">
            <v>466.1</v>
          </cell>
        </row>
        <row r="1039">
          <cell r="AJ1039">
            <v>466.1</v>
          </cell>
        </row>
        <row r="1040">
          <cell r="AJ1040">
            <v>466.1</v>
          </cell>
        </row>
        <row r="1041">
          <cell r="AJ1041">
            <v>466.1</v>
          </cell>
        </row>
        <row r="1042">
          <cell r="AJ1042">
            <v>466.1</v>
          </cell>
        </row>
        <row r="1043">
          <cell r="AJ1043">
            <v>466.1</v>
          </cell>
        </row>
        <row r="1044">
          <cell r="AJ1044">
            <v>466.1</v>
          </cell>
        </row>
        <row r="1045">
          <cell r="AJ1045">
            <v>466.1</v>
          </cell>
        </row>
        <row r="1046">
          <cell r="AJ1046">
            <v>466.1</v>
          </cell>
        </row>
        <row r="1047">
          <cell r="AJ1047">
            <v>466.1</v>
          </cell>
        </row>
        <row r="1048">
          <cell r="AJ1048">
            <v>466.1</v>
          </cell>
        </row>
        <row r="1049">
          <cell r="AJ1049">
            <v>466.1</v>
          </cell>
        </row>
        <row r="1050">
          <cell r="AJ1050">
            <v>466.1</v>
          </cell>
        </row>
        <row r="1051">
          <cell r="AJ1051">
            <v>466.1</v>
          </cell>
        </row>
        <row r="1052">
          <cell r="AJ1052">
            <v>466.1</v>
          </cell>
        </row>
        <row r="1053">
          <cell r="AJ1053">
            <v>466.1</v>
          </cell>
        </row>
        <row r="1054">
          <cell r="AJ1054">
            <v>466.1</v>
          </cell>
        </row>
        <row r="1055">
          <cell r="AJ1055">
            <v>466.1</v>
          </cell>
        </row>
        <row r="1056">
          <cell r="AJ1056">
            <v>466.1</v>
          </cell>
        </row>
        <row r="1057">
          <cell r="AJ1057">
            <v>466.1</v>
          </cell>
        </row>
        <row r="1058">
          <cell r="AJ1058">
            <v>466.1</v>
          </cell>
        </row>
        <row r="1059">
          <cell r="AJ1059">
            <v>466.1</v>
          </cell>
        </row>
        <row r="1060">
          <cell r="AJ1060">
            <v>466.1</v>
          </cell>
        </row>
        <row r="1061">
          <cell r="AJ1061">
            <v>466.1</v>
          </cell>
        </row>
        <row r="1062">
          <cell r="AJ1062">
            <v>466.1</v>
          </cell>
        </row>
        <row r="1063">
          <cell r="AJ1063">
            <v>466.1</v>
          </cell>
        </row>
        <row r="1064">
          <cell r="AJ1064">
            <v>466.1</v>
          </cell>
        </row>
        <row r="1065">
          <cell r="AJ1065">
            <v>466.1</v>
          </cell>
        </row>
        <row r="1066">
          <cell r="AJ1066">
            <v>466.1</v>
          </cell>
        </row>
        <row r="1067">
          <cell r="AJ1067">
            <v>466.1</v>
          </cell>
        </row>
        <row r="1068">
          <cell r="AJ1068">
            <v>466.1</v>
          </cell>
        </row>
        <row r="1069">
          <cell r="AJ1069">
            <v>466.1</v>
          </cell>
        </row>
        <row r="1070">
          <cell r="AJ1070">
            <v>466.1</v>
          </cell>
        </row>
        <row r="1071">
          <cell r="AJ1071">
            <v>466.1</v>
          </cell>
        </row>
        <row r="1072">
          <cell r="AJ1072">
            <v>466.1</v>
          </cell>
        </row>
        <row r="1073">
          <cell r="AJ1073">
            <v>466.1</v>
          </cell>
        </row>
        <row r="1074">
          <cell r="AJ1074">
            <v>466.1</v>
          </cell>
        </row>
        <row r="1075">
          <cell r="AJ1075">
            <v>466.1</v>
          </cell>
        </row>
        <row r="1076">
          <cell r="AJ1076">
            <v>466.1</v>
          </cell>
        </row>
        <row r="1077">
          <cell r="AJ1077">
            <v>466.1</v>
          </cell>
        </row>
        <row r="1078">
          <cell r="AJ1078">
            <v>466.1</v>
          </cell>
        </row>
        <row r="1079">
          <cell r="AJ1079">
            <v>466.1</v>
          </cell>
        </row>
        <row r="1080">
          <cell r="AJ1080">
            <v>466.1</v>
          </cell>
        </row>
        <row r="1081">
          <cell r="AJ1081">
            <v>466.1</v>
          </cell>
        </row>
        <row r="1082">
          <cell r="AJ1082">
            <v>466.1</v>
          </cell>
        </row>
        <row r="1083">
          <cell r="AJ1083">
            <v>466.1</v>
          </cell>
        </row>
        <row r="1084">
          <cell r="AJ1084">
            <v>466.1</v>
          </cell>
        </row>
        <row r="1085">
          <cell r="AJ1085">
            <v>466.1</v>
          </cell>
        </row>
        <row r="1086">
          <cell r="AJ1086">
            <v>466.1</v>
          </cell>
        </row>
        <row r="1087">
          <cell r="AJ1087">
            <v>466.1</v>
          </cell>
        </row>
        <row r="1088">
          <cell r="AJ1088">
            <v>466.1</v>
          </cell>
        </row>
        <row r="1089">
          <cell r="AJ1089">
            <v>466.1</v>
          </cell>
        </row>
        <row r="1090">
          <cell r="AJ1090">
            <v>466.1</v>
          </cell>
        </row>
        <row r="1091">
          <cell r="AJ1091">
            <v>466.1</v>
          </cell>
        </row>
        <row r="1092">
          <cell r="AJ1092">
            <v>466.1</v>
          </cell>
        </row>
        <row r="1093">
          <cell r="AJ1093">
            <v>466.1</v>
          </cell>
        </row>
        <row r="1094">
          <cell r="AJ1094">
            <v>466.1</v>
          </cell>
        </row>
        <row r="1095">
          <cell r="AJ1095">
            <v>466.1</v>
          </cell>
        </row>
        <row r="1096">
          <cell r="AJ1096">
            <v>466.1</v>
          </cell>
        </row>
        <row r="1097">
          <cell r="AJ1097">
            <v>466.1</v>
          </cell>
        </row>
        <row r="1098">
          <cell r="AJ1098">
            <v>466.1</v>
          </cell>
        </row>
        <row r="1099">
          <cell r="AJ1099">
            <v>466.1</v>
          </cell>
        </row>
        <row r="1100">
          <cell r="AJ1100">
            <v>466.1</v>
          </cell>
        </row>
        <row r="1101">
          <cell r="AJ1101">
            <v>466.1</v>
          </cell>
        </row>
        <row r="1102">
          <cell r="AJ1102">
            <v>466.1</v>
          </cell>
        </row>
        <row r="1103">
          <cell r="AJ1103">
            <v>466.1</v>
          </cell>
        </row>
        <row r="1104">
          <cell r="AJ1104">
            <v>466.1</v>
          </cell>
        </row>
        <row r="1105">
          <cell r="AJ1105">
            <v>466.1</v>
          </cell>
        </row>
        <row r="1106">
          <cell r="AJ1106">
            <v>466.1</v>
          </cell>
        </row>
        <row r="1107">
          <cell r="AJ1107">
            <v>466.1</v>
          </cell>
        </row>
        <row r="1108">
          <cell r="AJ1108">
            <v>466.1</v>
          </cell>
        </row>
        <row r="1109">
          <cell r="AJ1109">
            <v>466.1</v>
          </cell>
        </row>
        <row r="1110">
          <cell r="AJ1110">
            <v>466.1</v>
          </cell>
        </row>
        <row r="1111">
          <cell r="AJ1111">
            <v>466.1</v>
          </cell>
        </row>
        <row r="1112">
          <cell r="AJ1112">
            <v>466.1</v>
          </cell>
        </row>
        <row r="1113">
          <cell r="AJ1113">
            <v>466.1</v>
          </cell>
        </row>
        <row r="1114">
          <cell r="AJ1114">
            <v>466.1</v>
          </cell>
        </row>
        <row r="1115">
          <cell r="AJ1115">
            <v>466.1</v>
          </cell>
        </row>
        <row r="1116">
          <cell r="AJ1116">
            <v>466.1</v>
          </cell>
        </row>
        <row r="1117">
          <cell r="AJ1117">
            <v>466.1</v>
          </cell>
        </row>
        <row r="1118">
          <cell r="AJ1118">
            <v>466.1</v>
          </cell>
        </row>
        <row r="1119">
          <cell r="AJ1119">
            <v>466.1</v>
          </cell>
        </row>
        <row r="1120">
          <cell r="AJ1120">
            <v>466.1</v>
          </cell>
        </row>
        <row r="1121">
          <cell r="AJ1121">
            <v>466.1</v>
          </cell>
        </row>
        <row r="1122">
          <cell r="AJ1122">
            <v>466.1</v>
          </cell>
        </row>
        <row r="1123">
          <cell r="AJ1123">
            <v>466.1</v>
          </cell>
        </row>
        <row r="1124">
          <cell r="AJ1124">
            <v>466.1</v>
          </cell>
        </row>
        <row r="1125">
          <cell r="AJ1125">
            <v>466.1</v>
          </cell>
        </row>
        <row r="1126">
          <cell r="AJ1126">
            <v>466.1</v>
          </cell>
        </row>
        <row r="1127">
          <cell r="AJ1127">
            <v>466.1</v>
          </cell>
        </row>
        <row r="1128">
          <cell r="AJ1128">
            <v>466.1</v>
          </cell>
        </row>
        <row r="1129">
          <cell r="AJ1129">
            <v>466.1</v>
          </cell>
        </row>
        <row r="1130">
          <cell r="AJ1130">
            <v>466.1</v>
          </cell>
        </row>
        <row r="1131">
          <cell r="AJ1131">
            <v>466.1</v>
          </cell>
        </row>
        <row r="1132">
          <cell r="AJ1132">
            <v>466.1</v>
          </cell>
        </row>
        <row r="1133">
          <cell r="AJ1133">
            <v>466.1</v>
          </cell>
        </row>
        <row r="1134">
          <cell r="AJ1134">
            <v>466.1</v>
          </cell>
        </row>
        <row r="1135">
          <cell r="AJ1135">
            <v>466.1</v>
          </cell>
        </row>
        <row r="1136">
          <cell r="AJ1136">
            <v>466.1</v>
          </cell>
        </row>
        <row r="1137">
          <cell r="AJ1137">
            <v>466.1</v>
          </cell>
        </row>
        <row r="1138">
          <cell r="AJ1138">
            <v>466.1</v>
          </cell>
        </row>
        <row r="1139">
          <cell r="AJ1139">
            <v>466.1</v>
          </cell>
        </row>
        <row r="1140">
          <cell r="AJ1140">
            <v>466.1</v>
          </cell>
        </row>
        <row r="1141">
          <cell r="AJ1141">
            <v>466.1</v>
          </cell>
        </row>
        <row r="1142">
          <cell r="AJ1142">
            <v>466.1</v>
          </cell>
        </row>
        <row r="1143">
          <cell r="AJ1143">
            <v>466.1</v>
          </cell>
        </row>
        <row r="1144">
          <cell r="AJ1144">
            <v>466.1</v>
          </cell>
        </row>
        <row r="1145">
          <cell r="AJ1145">
            <v>466.1</v>
          </cell>
        </row>
        <row r="1146">
          <cell r="AJ1146">
            <v>466.1</v>
          </cell>
        </row>
        <row r="1147">
          <cell r="AJ1147">
            <v>466.1</v>
          </cell>
        </row>
        <row r="1148">
          <cell r="AJ1148">
            <v>466.1</v>
          </cell>
        </row>
        <row r="1149">
          <cell r="AJ1149">
            <v>466.1</v>
          </cell>
        </row>
        <row r="1150">
          <cell r="AJ1150">
            <v>466.1</v>
          </cell>
        </row>
        <row r="1151">
          <cell r="AJ1151">
            <v>466.1</v>
          </cell>
        </row>
        <row r="1152">
          <cell r="AJ1152">
            <v>466.1</v>
          </cell>
        </row>
        <row r="1153">
          <cell r="AJ1153">
            <v>466.1</v>
          </cell>
        </row>
        <row r="1154">
          <cell r="AJ1154">
            <v>466.1</v>
          </cell>
        </row>
        <row r="1155">
          <cell r="AJ1155">
            <v>466.1</v>
          </cell>
        </row>
        <row r="1156">
          <cell r="AJ1156">
            <v>466.1</v>
          </cell>
        </row>
        <row r="1157">
          <cell r="AJ1157">
            <v>466.1</v>
          </cell>
        </row>
        <row r="1158">
          <cell r="AJ1158">
            <v>466.1</v>
          </cell>
        </row>
        <row r="1159">
          <cell r="AJ1159">
            <v>466.1</v>
          </cell>
        </row>
        <row r="1160">
          <cell r="AJ1160">
            <v>466.1</v>
          </cell>
        </row>
        <row r="1161">
          <cell r="AJ1161">
            <v>466.1</v>
          </cell>
        </row>
        <row r="1162">
          <cell r="AJ1162">
            <v>466.1</v>
          </cell>
        </row>
        <row r="1163">
          <cell r="AJ1163">
            <v>466.1</v>
          </cell>
        </row>
        <row r="1164">
          <cell r="AJ1164">
            <v>466.1</v>
          </cell>
        </row>
        <row r="1165">
          <cell r="AJ1165">
            <v>466.1</v>
          </cell>
        </row>
        <row r="1166">
          <cell r="AJ1166">
            <v>466.1</v>
          </cell>
        </row>
        <row r="1167">
          <cell r="AJ1167">
            <v>466.1</v>
          </cell>
        </row>
        <row r="1168">
          <cell r="AJ1168">
            <v>466.1</v>
          </cell>
        </row>
        <row r="1169">
          <cell r="AJ1169">
            <v>466.1</v>
          </cell>
        </row>
        <row r="1170">
          <cell r="AJ1170">
            <v>466.1</v>
          </cell>
        </row>
        <row r="1171">
          <cell r="AJ1171">
            <v>466.1</v>
          </cell>
        </row>
        <row r="1172">
          <cell r="AJ1172">
            <v>466.1</v>
          </cell>
        </row>
        <row r="1173">
          <cell r="AJ1173">
            <v>466.1</v>
          </cell>
        </row>
        <row r="1174">
          <cell r="AJ1174">
            <v>466.1</v>
          </cell>
        </row>
        <row r="1175">
          <cell r="AJ1175">
            <v>466.1</v>
          </cell>
        </row>
        <row r="1176">
          <cell r="AJ1176">
            <v>466.1</v>
          </cell>
        </row>
        <row r="1177">
          <cell r="AJ1177">
            <v>466.1</v>
          </cell>
        </row>
        <row r="1178">
          <cell r="AJ1178">
            <v>466.1</v>
          </cell>
        </row>
        <row r="1179">
          <cell r="AJ1179">
            <v>466.1</v>
          </cell>
        </row>
        <row r="1180">
          <cell r="AJ1180">
            <v>466.1</v>
          </cell>
        </row>
        <row r="1181">
          <cell r="AJ1181">
            <v>466.1</v>
          </cell>
        </row>
        <row r="1182">
          <cell r="AJ1182">
            <v>466.1</v>
          </cell>
        </row>
        <row r="1183">
          <cell r="AJ1183">
            <v>466.1</v>
          </cell>
        </row>
        <row r="1184">
          <cell r="AJ1184">
            <v>466.1</v>
          </cell>
        </row>
        <row r="1185">
          <cell r="AJ1185">
            <v>466.1</v>
          </cell>
        </row>
        <row r="1186">
          <cell r="AJ1186">
            <v>466.1</v>
          </cell>
        </row>
        <row r="1187">
          <cell r="AJ1187">
            <v>466.1</v>
          </cell>
        </row>
        <row r="1188">
          <cell r="AJ1188">
            <v>466.1</v>
          </cell>
        </row>
        <row r="1189">
          <cell r="AJ1189">
            <v>466.1</v>
          </cell>
        </row>
        <row r="1190">
          <cell r="AJ1190">
            <v>466.1</v>
          </cell>
        </row>
        <row r="1191">
          <cell r="AJ1191">
            <v>466.1</v>
          </cell>
        </row>
        <row r="1192">
          <cell r="AJ1192">
            <v>466.1</v>
          </cell>
        </row>
        <row r="1193">
          <cell r="AJ1193">
            <v>466.1</v>
          </cell>
        </row>
        <row r="1194">
          <cell r="AJ1194">
            <v>466.1</v>
          </cell>
        </row>
        <row r="1195">
          <cell r="AJ1195">
            <v>466.1</v>
          </cell>
        </row>
        <row r="1196">
          <cell r="AJ1196">
            <v>466.1</v>
          </cell>
        </row>
        <row r="1197">
          <cell r="AJ1197">
            <v>466.1</v>
          </cell>
        </row>
        <row r="1198">
          <cell r="AJ1198">
            <v>466.1</v>
          </cell>
        </row>
        <row r="1199">
          <cell r="AJ1199">
            <v>466.1</v>
          </cell>
        </row>
        <row r="1200">
          <cell r="AJ1200">
            <v>466.1</v>
          </cell>
        </row>
        <row r="1201">
          <cell r="AJ1201">
            <v>466.1</v>
          </cell>
        </row>
        <row r="1202">
          <cell r="AJ1202">
            <v>466.1</v>
          </cell>
        </row>
        <row r="1203">
          <cell r="AJ1203">
            <v>466.1</v>
          </cell>
        </row>
        <row r="1204">
          <cell r="AJ1204">
            <v>466.1</v>
          </cell>
        </row>
        <row r="1205">
          <cell r="AJ1205">
            <v>466.1</v>
          </cell>
        </row>
        <row r="1206">
          <cell r="AJ1206">
            <v>466.1</v>
          </cell>
        </row>
        <row r="1207">
          <cell r="AJ1207">
            <v>466.1</v>
          </cell>
        </row>
        <row r="1208">
          <cell r="AJ1208">
            <v>466.1</v>
          </cell>
        </row>
        <row r="1209">
          <cell r="AJ1209">
            <v>466.1</v>
          </cell>
        </row>
        <row r="1210">
          <cell r="AJ1210">
            <v>466.1</v>
          </cell>
        </row>
        <row r="1211">
          <cell r="AJ1211">
            <v>466.1</v>
          </cell>
        </row>
        <row r="1212">
          <cell r="AJ1212">
            <v>466.1</v>
          </cell>
        </row>
        <row r="1213">
          <cell r="AJ1213">
            <v>466.1</v>
          </cell>
        </row>
        <row r="1214">
          <cell r="AJ1214">
            <v>466.1</v>
          </cell>
        </row>
        <row r="1215">
          <cell r="AJ1215">
            <v>466.1</v>
          </cell>
        </row>
        <row r="1216">
          <cell r="AJ1216">
            <v>466.1</v>
          </cell>
        </row>
        <row r="1217">
          <cell r="AJ1217">
            <v>466.1</v>
          </cell>
        </row>
        <row r="1218">
          <cell r="AJ1218">
            <v>466.1</v>
          </cell>
        </row>
        <row r="1219">
          <cell r="AJ1219">
            <v>466.1</v>
          </cell>
        </row>
        <row r="1220">
          <cell r="AJ1220">
            <v>466.1</v>
          </cell>
        </row>
        <row r="1221">
          <cell r="AJ1221">
            <v>466.1</v>
          </cell>
        </row>
        <row r="1222">
          <cell r="AJ1222">
            <v>466.1</v>
          </cell>
        </row>
        <row r="1223">
          <cell r="AJ1223">
            <v>466.1</v>
          </cell>
        </row>
        <row r="1224">
          <cell r="AJ1224">
            <v>466.1</v>
          </cell>
        </row>
        <row r="1225">
          <cell r="AJ1225">
            <v>466.1</v>
          </cell>
        </row>
        <row r="1226">
          <cell r="AJ1226">
            <v>466.1</v>
          </cell>
        </row>
        <row r="1227">
          <cell r="AJ1227">
            <v>466.1</v>
          </cell>
        </row>
        <row r="1228">
          <cell r="AJ1228">
            <v>466.1</v>
          </cell>
        </row>
        <row r="1229">
          <cell r="AJ1229">
            <v>466.1</v>
          </cell>
        </row>
        <row r="1230">
          <cell r="AJ1230">
            <v>466.1</v>
          </cell>
        </row>
        <row r="1231">
          <cell r="AJ1231">
            <v>466.1</v>
          </cell>
        </row>
        <row r="1232">
          <cell r="AJ1232">
            <v>466.1</v>
          </cell>
        </row>
        <row r="1233">
          <cell r="AJ1233">
            <v>466.1</v>
          </cell>
        </row>
        <row r="1234">
          <cell r="AJ1234">
            <v>466.1</v>
          </cell>
        </row>
        <row r="1235">
          <cell r="AJ1235">
            <v>466.1</v>
          </cell>
        </row>
        <row r="1236">
          <cell r="AJ1236">
            <v>466.1</v>
          </cell>
        </row>
        <row r="1237">
          <cell r="AJ1237">
            <v>466.1</v>
          </cell>
        </row>
        <row r="1238">
          <cell r="AJ1238">
            <v>466.1</v>
          </cell>
        </row>
        <row r="1239">
          <cell r="AJ1239">
            <v>466.1</v>
          </cell>
        </row>
        <row r="1240">
          <cell r="AJ1240">
            <v>466.1</v>
          </cell>
        </row>
        <row r="1241">
          <cell r="AJ1241">
            <v>466.1</v>
          </cell>
        </row>
        <row r="1242">
          <cell r="AJ1242">
            <v>466.1</v>
          </cell>
        </row>
        <row r="1243">
          <cell r="AJ1243">
            <v>466.1</v>
          </cell>
        </row>
        <row r="1244">
          <cell r="AJ1244">
            <v>466.1</v>
          </cell>
        </row>
        <row r="1245">
          <cell r="AJ1245">
            <v>466.1</v>
          </cell>
        </row>
        <row r="1246">
          <cell r="AJ1246">
            <v>466.1</v>
          </cell>
        </row>
        <row r="1247">
          <cell r="AJ1247">
            <v>466.1</v>
          </cell>
        </row>
        <row r="1248">
          <cell r="AJ1248">
            <v>466.1</v>
          </cell>
        </row>
        <row r="1249">
          <cell r="AJ1249">
            <v>466.1</v>
          </cell>
        </row>
        <row r="1250">
          <cell r="AJ1250">
            <v>466.1</v>
          </cell>
        </row>
        <row r="1251">
          <cell r="AJ1251">
            <v>466.1</v>
          </cell>
        </row>
        <row r="1252">
          <cell r="AJ1252">
            <v>466.1</v>
          </cell>
        </row>
        <row r="1253">
          <cell r="AJ1253">
            <v>466.1</v>
          </cell>
        </row>
        <row r="1254">
          <cell r="AJ1254">
            <v>466.1</v>
          </cell>
        </row>
        <row r="1255">
          <cell r="AJ1255">
            <v>466.1</v>
          </cell>
        </row>
        <row r="1256">
          <cell r="AJ1256">
            <v>466.1</v>
          </cell>
        </row>
        <row r="1257">
          <cell r="AJ1257">
            <v>466.1</v>
          </cell>
        </row>
        <row r="1258">
          <cell r="AJ1258">
            <v>466.1</v>
          </cell>
        </row>
        <row r="1259">
          <cell r="AJ1259">
            <v>466.1</v>
          </cell>
        </row>
        <row r="1260">
          <cell r="AJ1260">
            <v>466.1</v>
          </cell>
        </row>
        <row r="1261">
          <cell r="AJ1261">
            <v>466.1</v>
          </cell>
        </row>
        <row r="1262">
          <cell r="AJ1262">
            <v>466.1</v>
          </cell>
        </row>
        <row r="1263">
          <cell r="AJ1263">
            <v>466.1</v>
          </cell>
        </row>
        <row r="1264">
          <cell r="AJ1264">
            <v>466.1</v>
          </cell>
        </row>
        <row r="1265">
          <cell r="AJ1265">
            <v>466.1</v>
          </cell>
        </row>
        <row r="1266">
          <cell r="AJ1266">
            <v>466.1</v>
          </cell>
        </row>
        <row r="1267">
          <cell r="AJ1267">
            <v>466.1</v>
          </cell>
        </row>
        <row r="1268">
          <cell r="AJ1268">
            <v>466.1</v>
          </cell>
        </row>
        <row r="1269">
          <cell r="AJ1269">
            <v>466.1</v>
          </cell>
        </row>
        <row r="1270">
          <cell r="AJ1270">
            <v>466.1</v>
          </cell>
        </row>
        <row r="1271">
          <cell r="AJ1271">
            <v>466.1</v>
          </cell>
        </row>
        <row r="1272">
          <cell r="AJ1272">
            <v>466.1</v>
          </cell>
        </row>
        <row r="1273">
          <cell r="AJ1273">
            <v>466.1</v>
          </cell>
        </row>
        <row r="1274">
          <cell r="AJ1274">
            <v>466.1</v>
          </cell>
        </row>
        <row r="1275">
          <cell r="AJ1275">
            <v>466.1</v>
          </cell>
        </row>
        <row r="1276">
          <cell r="AJ1276">
            <v>466.1</v>
          </cell>
        </row>
        <row r="1277">
          <cell r="AJ1277">
            <v>466.1</v>
          </cell>
        </row>
        <row r="1278">
          <cell r="AJ1278">
            <v>466.1</v>
          </cell>
        </row>
        <row r="1279">
          <cell r="AJ1279">
            <v>466.1</v>
          </cell>
        </row>
        <row r="1280">
          <cell r="AJ1280">
            <v>466.1</v>
          </cell>
        </row>
        <row r="1281">
          <cell r="AJ1281">
            <v>466.1</v>
          </cell>
        </row>
        <row r="1282">
          <cell r="AJ1282">
            <v>466.1</v>
          </cell>
        </row>
        <row r="1283">
          <cell r="AJ1283">
            <v>466.1</v>
          </cell>
        </row>
        <row r="1284">
          <cell r="AJ1284">
            <v>466.1</v>
          </cell>
        </row>
        <row r="1285">
          <cell r="AJ1285">
            <v>466.1</v>
          </cell>
        </row>
        <row r="1286">
          <cell r="AJ1286">
            <v>466.1</v>
          </cell>
        </row>
        <row r="1287">
          <cell r="AJ1287">
            <v>466.1</v>
          </cell>
        </row>
        <row r="1288">
          <cell r="AJ1288">
            <v>466.1</v>
          </cell>
        </row>
        <row r="1289">
          <cell r="AJ1289">
            <v>466.1</v>
          </cell>
        </row>
        <row r="1290">
          <cell r="AJ1290">
            <v>466.1</v>
          </cell>
        </row>
        <row r="1291">
          <cell r="AJ1291">
            <v>466.1</v>
          </cell>
        </row>
        <row r="1292">
          <cell r="AJ1292">
            <v>466.1</v>
          </cell>
        </row>
        <row r="1293">
          <cell r="AJ1293">
            <v>466.1</v>
          </cell>
        </row>
        <row r="1294">
          <cell r="AJ1294">
            <v>466.1</v>
          </cell>
        </row>
        <row r="1295">
          <cell r="AJ1295">
            <v>466.1</v>
          </cell>
        </row>
        <row r="1296">
          <cell r="AJ1296">
            <v>466.1</v>
          </cell>
        </row>
        <row r="1297">
          <cell r="AJ1297">
            <v>466.1</v>
          </cell>
        </row>
        <row r="1298">
          <cell r="AJ1298">
            <v>466.1</v>
          </cell>
        </row>
        <row r="1299">
          <cell r="AJ1299">
            <v>466.1</v>
          </cell>
        </row>
        <row r="1300">
          <cell r="AJ1300">
            <v>466.1</v>
          </cell>
        </row>
        <row r="1301">
          <cell r="AJ1301">
            <v>466.1</v>
          </cell>
        </row>
        <row r="1302">
          <cell r="AJ1302">
            <v>466.1</v>
          </cell>
        </row>
        <row r="1303">
          <cell r="AJ1303">
            <v>466.1</v>
          </cell>
        </row>
        <row r="1304">
          <cell r="AJ1304">
            <v>466.1</v>
          </cell>
        </row>
        <row r="1305">
          <cell r="AJ1305">
            <v>466.1</v>
          </cell>
        </row>
        <row r="1306">
          <cell r="AJ1306">
            <v>466.1</v>
          </cell>
        </row>
        <row r="1307">
          <cell r="AJ1307">
            <v>466.1</v>
          </cell>
        </row>
        <row r="1308">
          <cell r="AJ1308">
            <v>466.1</v>
          </cell>
        </row>
        <row r="1309">
          <cell r="AJ1309">
            <v>466.1</v>
          </cell>
        </row>
        <row r="1310">
          <cell r="AJ1310">
            <v>466.1</v>
          </cell>
        </row>
        <row r="1311">
          <cell r="AJ1311">
            <v>466.1</v>
          </cell>
        </row>
        <row r="1312">
          <cell r="AJ1312">
            <v>466.1</v>
          </cell>
        </row>
        <row r="1313">
          <cell r="AJ1313">
            <v>466.1</v>
          </cell>
        </row>
        <row r="1314">
          <cell r="AJ1314">
            <v>466.1</v>
          </cell>
        </row>
        <row r="1315">
          <cell r="AJ1315">
            <v>466.1</v>
          </cell>
        </row>
        <row r="1316">
          <cell r="AJ1316">
            <v>466.1</v>
          </cell>
        </row>
        <row r="1317">
          <cell r="AJ1317">
            <v>466.1</v>
          </cell>
        </row>
        <row r="1318">
          <cell r="AJ1318">
            <v>466.1</v>
          </cell>
        </row>
        <row r="1319">
          <cell r="AJ1319">
            <v>466.1</v>
          </cell>
        </row>
        <row r="1320">
          <cell r="AJ1320">
            <v>466.1</v>
          </cell>
        </row>
        <row r="1321">
          <cell r="AJ1321">
            <v>466.1</v>
          </cell>
        </row>
        <row r="1322">
          <cell r="AJ1322">
            <v>466.1</v>
          </cell>
        </row>
        <row r="1323">
          <cell r="AJ1323">
            <v>466.1</v>
          </cell>
        </row>
        <row r="1324">
          <cell r="AJ1324">
            <v>466.1</v>
          </cell>
        </row>
        <row r="1325">
          <cell r="AJ1325">
            <v>466.1</v>
          </cell>
        </row>
        <row r="1326">
          <cell r="AJ1326">
            <v>466.1</v>
          </cell>
        </row>
        <row r="1327">
          <cell r="AJ1327">
            <v>466.1</v>
          </cell>
        </row>
        <row r="1328">
          <cell r="AJ1328">
            <v>466.1</v>
          </cell>
        </row>
        <row r="1329">
          <cell r="AJ1329">
            <v>466.1</v>
          </cell>
        </row>
        <row r="1330">
          <cell r="AJ1330">
            <v>466.1</v>
          </cell>
        </row>
        <row r="1331">
          <cell r="AJ1331">
            <v>466.1</v>
          </cell>
        </row>
        <row r="1332">
          <cell r="AJ1332">
            <v>466.1</v>
          </cell>
        </row>
        <row r="1333">
          <cell r="AJ1333">
            <v>466.1</v>
          </cell>
        </row>
        <row r="1334">
          <cell r="AJ1334">
            <v>466.1</v>
          </cell>
        </row>
        <row r="1335">
          <cell r="AJ1335">
            <v>466.1</v>
          </cell>
        </row>
        <row r="1336">
          <cell r="AJ1336">
            <v>466.1</v>
          </cell>
        </row>
        <row r="1337">
          <cell r="AJ1337">
            <v>466.1</v>
          </cell>
        </row>
        <row r="1338">
          <cell r="AJ1338">
            <v>466.1</v>
          </cell>
        </row>
        <row r="1339">
          <cell r="AJ1339">
            <v>466.1</v>
          </cell>
        </row>
        <row r="1340">
          <cell r="AJ1340">
            <v>466.1</v>
          </cell>
        </row>
        <row r="1341">
          <cell r="AJ1341">
            <v>466.1</v>
          </cell>
        </row>
        <row r="1342">
          <cell r="AJ1342">
            <v>466.1</v>
          </cell>
        </row>
        <row r="1343">
          <cell r="AJ1343">
            <v>466.1</v>
          </cell>
        </row>
        <row r="1344">
          <cell r="AJ1344">
            <v>466.1</v>
          </cell>
        </row>
        <row r="1345">
          <cell r="AJ1345">
            <v>466.1</v>
          </cell>
        </row>
        <row r="1346">
          <cell r="AJ1346">
            <v>466.1</v>
          </cell>
        </row>
        <row r="1347">
          <cell r="AJ1347">
            <v>466.1</v>
          </cell>
        </row>
        <row r="1348">
          <cell r="AJ1348">
            <v>466.1</v>
          </cell>
        </row>
        <row r="1349">
          <cell r="AJ1349">
            <v>466.1</v>
          </cell>
        </row>
        <row r="1350">
          <cell r="AJ1350">
            <v>466.1</v>
          </cell>
        </row>
        <row r="1351">
          <cell r="AJ1351">
            <v>466.1</v>
          </cell>
        </row>
        <row r="1352">
          <cell r="AJ1352">
            <v>466.1</v>
          </cell>
        </row>
        <row r="1353">
          <cell r="AJ1353">
            <v>466.1</v>
          </cell>
        </row>
        <row r="1354">
          <cell r="AJ1354">
            <v>466.1</v>
          </cell>
        </row>
        <row r="1355">
          <cell r="AJ1355">
            <v>466.1</v>
          </cell>
        </row>
        <row r="1356">
          <cell r="AJ1356">
            <v>466.1</v>
          </cell>
        </row>
        <row r="1357">
          <cell r="AJ1357">
            <v>466.1</v>
          </cell>
        </row>
        <row r="1358">
          <cell r="AJ1358">
            <v>466.1</v>
          </cell>
        </row>
        <row r="1359">
          <cell r="AJ1359">
            <v>466.1</v>
          </cell>
        </row>
        <row r="1360">
          <cell r="AJ1360">
            <v>466.1</v>
          </cell>
        </row>
        <row r="1361">
          <cell r="AJ1361">
            <v>466.1</v>
          </cell>
        </row>
        <row r="1362">
          <cell r="AJ1362">
            <v>466.1</v>
          </cell>
        </row>
        <row r="1363">
          <cell r="AJ1363">
            <v>466.1</v>
          </cell>
        </row>
        <row r="1364">
          <cell r="AJ1364">
            <v>466.1</v>
          </cell>
        </row>
        <row r="1365">
          <cell r="AJ1365">
            <v>466.1</v>
          </cell>
        </row>
        <row r="1366">
          <cell r="AJ1366">
            <v>466.1</v>
          </cell>
        </row>
        <row r="1367">
          <cell r="AJ1367">
            <v>466.1</v>
          </cell>
        </row>
        <row r="1368">
          <cell r="AJ1368">
            <v>466.1</v>
          </cell>
        </row>
        <row r="1369">
          <cell r="AJ1369">
            <v>466.1</v>
          </cell>
        </row>
        <row r="1370">
          <cell r="AJ1370">
            <v>466.1</v>
          </cell>
        </row>
        <row r="1371">
          <cell r="AJ1371">
            <v>466.1</v>
          </cell>
        </row>
        <row r="1372">
          <cell r="AJ1372">
            <v>466.1</v>
          </cell>
        </row>
        <row r="1373">
          <cell r="AJ1373">
            <v>466.1</v>
          </cell>
        </row>
        <row r="1374">
          <cell r="AJ1374">
            <v>466.1</v>
          </cell>
        </row>
        <row r="1375">
          <cell r="AJ1375">
            <v>466.1</v>
          </cell>
        </row>
        <row r="1376">
          <cell r="AJ1376">
            <v>466.1</v>
          </cell>
        </row>
        <row r="1377">
          <cell r="AJ1377">
            <v>466.1</v>
          </cell>
        </row>
        <row r="1378">
          <cell r="AJ1378">
            <v>466.1</v>
          </cell>
        </row>
        <row r="1379">
          <cell r="AJ1379">
            <v>466.1</v>
          </cell>
        </row>
        <row r="1380">
          <cell r="AJ1380">
            <v>466.1</v>
          </cell>
        </row>
        <row r="1381">
          <cell r="AJ1381">
            <v>466.1</v>
          </cell>
        </row>
        <row r="1382">
          <cell r="AJ1382">
            <v>466.1</v>
          </cell>
        </row>
        <row r="1383">
          <cell r="AJ1383">
            <v>466.1</v>
          </cell>
        </row>
        <row r="1384">
          <cell r="AJ1384">
            <v>466.1</v>
          </cell>
        </row>
        <row r="1385">
          <cell r="AJ1385">
            <v>466.1</v>
          </cell>
        </row>
        <row r="1386">
          <cell r="AJ1386">
            <v>466.1</v>
          </cell>
        </row>
        <row r="1387">
          <cell r="AJ1387">
            <v>466.1</v>
          </cell>
        </row>
        <row r="1388">
          <cell r="AJ1388">
            <v>466.1</v>
          </cell>
        </row>
        <row r="1389">
          <cell r="AJ1389">
            <v>466.1</v>
          </cell>
        </row>
        <row r="1390">
          <cell r="AJ1390">
            <v>466.1</v>
          </cell>
        </row>
        <row r="1391">
          <cell r="AJ1391">
            <v>466.1</v>
          </cell>
        </row>
        <row r="1392">
          <cell r="AJ1392">
            <v>466.1</v>
          </cell>
        </row>
        <row r="1393">
          <cell r="AJ1393">
            <v>466.1</v>
          </cell>
        </row>
        <row r="1394">
          <cell r="AJ1394">
            <v>466.1</v>
          </cell>
        </row>
        <row r="1395">
          <cell r="AJ1395">
            <v>466.1</v>
          </cell>
        </row>
        <row r="1396">
          <cell r="AJ1396">
            <v>466.1</v>
          </cell>
        </row>
        <row r="1397">
          <cell r="AJ1397">
            <v>466.1</v>
          </cell>
        </row>
        <row r="1398">
          <cell r="AJ1398">
            <v>466.1</v>
          </cell>
        </row>
        <row r="1399">
          <cell r="AJ1399">
            <v>466.1</v>
          </cell>
        </row>
        <row r="1400">
          <cell r="AJ1400">
            <v>466.1</v>
          </cell>
        </row>
        <row r="1401">
          <cell r="AJ1401">
            <v>466.1</v>
          </cell>
        </row>
        <row r="1402">
          <cell r="AJ1402">
            <v>466.1</v>
          </cell>
        </row>
        <row r="1403">
          <cell r="AJ1403">
            <v>466.1</v>
          </cell>
        </row>
        <row r="1404">
          <cell r="AJ1404">
            <v>466.1</v>
          </cell>
        </row>
        <row r="1405">
          <cell r="AJ1405">
            <v>466.1</v>
          </cell>
        </row>
        <row r="1406">
          <cell r="AJ1406">
            <v>466.1</v>
          </cell>
        </row>
        <row r="1407">
          <cell r="AJ1407">
            <v>466.1</v>
          </cell>
        </row>
        <row r="1408">
          <cell r="AJ1408">
            <v>466.1</v>
          </cell>
        </row>
        <row r="1409">
          <cell r="AJ1409">
            <v>466.1</v>
          </cell>
        </row>
        <row r="1410">
          <cell r="AJ1410">
            <v>466.1</v>
          </cell>
        </row>
        <row r="1411">
          <cell r="AJ1411">
            <v>466.1</v>
          </cell>
        </row>
        <row r="1412">
          <cell r="AJ1412">
            <v>466.1</v>
          </cell>
        </row>
        <row r="1413">
          <cell r="AJ1413">
            <v>466.1</v>
          </cell>
        </row>
        <row r="1414">
          <cell r="AJ1414">
            <v>466.1</v>
          </cell>
        </row>
        <row r="1415">
          <cell r="AJ1415">
            <v>466.1</v>
          </cell>
        </row>
        <row r="1416">
          <cell r="AJ1416">
            <v>466.1</v>
          </cell>
        </row>
        <row r="1417">
          <cell r="AJ1417">
            <v>466.1</v>
          </cell>
        </row>
        <row r="1418">
          <cell r="AJ1418">
            <v>466.1</v>
          </cell>
        </row>
        <row r="1419">
          <cell r="AJ1419">
            <v>466.1</v>
          </cell>
        </row>
        <row r="1420">
          <cell r="AJ1420">
            <v>466.1</v>
          </cell>
        </row>
        <row r="1421">
          <cell r="AJ1421">
            <v>466.1</v>
          </cell>
        </row>
        <row r="1422">
          <cell r="AJ1422">
            <v>466.1</v>
          </cell>
        </row>
        <row r="1423">
          <cell r="AJ1423">
            <v>466.1</v>
          </cell>
        </row>
        <row r="1424">
          <cell r="AJ1424">
            <v>466.1</v>
          </cell>
        </row>
        <row r="1425">
          <cell r="AJ1425">
            <v>466.1</v>
          </cell>
        </row>
        <row r="1426">
          <cell r="AJ1426">
            <v>466.1</v>
          </cell>
        </row>
        <row r="1427">
          <cell r="AJ1427">
            <v>466.1</v>
          </cell>
        </row>
        <row r="1428">
          <cell r="AJ1428">
            <v>466.1</v>
          </cell>
        </row>
        <row r="1429">
          <cell r="AJ1429">
            <v>466.1</v>
          </cell>
        </row>
        <row r="1430">
          <cell r="AJ1430">
            <v>466.1</v>
          </cell>
        </row>
        <row r="1431">
          <cell r="AJ1431">
            <v>466.1</v>
          </cell>
        </row>
        <row r="1432">
          <cell r="AJ1432">
            <v>466.1</v>
          </cell>
        </row>
        <row r="1433">
          <cell r="AJ1433">
            <v>466.1</v>
          </cell>
        </row>
        <row r="1434">
          <cell r="AJ1434">
            <v>466.1</v>
          </cell>
        </row>
        <row r="1435">
          <cell r="AJ1435">
            <v>466.1</v>
          </cell>
        </row>
        <row r="1436">
          <cell r="AJ1436">
            <v>466.1</v>
          </cell>
        </row>
        <row r="1437">
          <cell r="AJ1437">
            <v>466.1</v>
          </cell>
        </row>
        <row r="1438">
          <cell r="AJ1438">
            <v>466.1</v>
          </cell>
        </row>
        <row r="1439">
          <cell r="AJ1439">
            <v>466.1</v>
          </cell>
        </row>
        <row r="1440">
          <cell r="AJ1440">
            <v>466.1</v>
          </cell>
        </row>
        <row r="1441">
          <cell r="AJ1441">
            <v>466.1</v>
          </cell>
        </row>
        <row r="1442">
          <cell r="AJ1442">
            <v>466.1</v>
          </cell>
        </row>
        <row r="1443">
          <cell r="AJ1443">
            <v>466.1</v>
          </cell>
        </row>
        <row r="1444">
          <cell r="AJ1444">
            <v>466.1</v>
          </cell>
        </row>
        <row r="1445">
          <cell r="AJ1445">
            <v>466.1</v>
          </cell>
        </row>
        <row r="1446">
          <cell r="AJ1446">
            <v>466.1</v>
          </cell>
        </row>
        <row r="1447">
          <cell r="AJ1447">
            <v>466.1</v>
          </cell>
        </row>
        <row r="1448">
          <cell r="AJ1448">
            <v>466.1</v>
          </cell>
        </row>
        <row r="1449">
          <cell r="AJ1449">
            <v>466.1</v>
          </cell>
        </row>
        <row r="1450">
          <cell r="AJ1450">
            <v>466.1</v>
          </cell>
        </row>
        <row r="1451">
          <cell r="AJ1451">
            <v>466.1</v>
          </cell>
        </row>
        <row r="1452">
          <cell r="AJ1452">
            <v>466.1</v>
          </cell>
        </row>
        <row r="1453">
          <cell r="AJ1453">
            <v>466.1</v>
          </cell>
        </row>
        <row r="1454">
          <cell r="AJ1454">
            <v>466.1</v>
          </cell>
        </row>
        <row r="1455">
          <cell r="AJ1455">
            <v>466.1</v>
          </cell>
        </row>
        <row r="1456">
          <cell r="AJ1456">
            <v>466.1</v>
          </cell>
        </row>
        <row r="1457">
          <cell r="AJ1457">
            <v>466.1</v>
          </cell>
        </row>
        <row r="1458">
          <cell r="AJ1458">
            <v>466.1</v>
          </cell>
        </row>
        <row r="1459">
          <cell r="AJ1459">
            <v>466.1</v>
          </cell>
        </row>
        <row r="1460">
          <cell r="AJ1460">
            <v>466.1</v>
          </cell>
        </row>
        <row r="1461">
          <cell r="AJ1461">
            <v>466.1</v>
          </cell>
        </row>
        <row r="1462">
          <cell r="AJ1462">
            <v>466.1</v>
          </cell>
        </row>
        <row r="1463">
          <cell r="AJ1463">
            <v>466.1</v>
          </cell>
        </row>
        <row r="1464">
          <cell r="AJ1464">
            <v>466.1</v>
          </cell>
        </row>
        <row r="1465">
          <cell r="AJ1465">
            <v>466.1</v>
          </cell>
        </row>
        <row r="1466">
          <cell r="AJ1466">
            <v>466.1</v>
          </cell>
        </row>
        <row r="1467">
          <cell r="AJ1467">
            <v>466.1</v>
          </cell>
        </row>
        <row r="1468">
          <cell r="AJ1468">
            <v>466.1</v>
          </cell>
        </row>
        <row r="1469">
          <cell r="AJ1469">
            <v>466.1</v>
          </cell>
        </row>
        <row r="1470">
          <cell r="AJ1470">
            <v>466.1</v>
          </cell>
        </row>
        <row r="1471">
          <cell r="AJ1471">
            <v>466.1</v>
          </cell>
        </row>
        <row r="1472">
          <cell r="AJ1472">
            <v>466.1</v>
          </cell>
        </row>
        <row r="1473">
          <cell r="AJ1473">
            <v>466.1</v>
          </cell>
        </row>
        <row r="1474">
          <cell r="AJ1474">
            <v>466.1</v>
          </cell>
        </row>
        <row r="1475">
          <cell r="AJ1475">
            <v>466.1</v>
          </cell>
        </row>
        <row r="1476">
          <cell r="AJ1476">
            <v>466.1</v>
          </cell>
        </row>
        <row r="1477">
          <cell r="AJ1477">
            <v>466.1</v>
          </cell>
        </row>
        <row r="1478">
          <cell r="AJ1478">
            <v>466.1</v>
          </cell>
        </row>
        <row r="1479">
          <cell r="AJ1479">
            <v>466.1</v>
          </cell>
        </row>
        <row r="1480">
          <cell r="AJ1480">
            <v>466.1</v>
          </cell>
        </row>
        <row r="1481">
          <cell r="AJ1481">
            <v>466.1</v>
          </cell>
        </row>
        <row r="1482">
          <cell r="AJ1482">
            <v>466.1</v>
          </cell>
        </row>
        <row r="1483">
          <cell r="AJ1483">
            <v>466.1</v>
          </cell>
        </row>
        <row r="1484">
          <cell r="AJ1484">
            <v>466.1</v>
          </cell>
        </row>
        <row r="1485">
          <cell r="AJ1485">
            <v>466.1</v>
          </cell>
        </row>
        <row r="1486">
          <cell r="AJ1486">
            <v>466.1</v>
          </cell>
        </row>
        <row r="1487">
          <cell r="AJ1487">
            <v>466.1</v>
          </cell>
        </row>
        <row r="1488">
          <cell r="AJ1488">
            <v>466.1</v>
          </cell>
        </row>
        <row r="1489">
          <cell r="AJ1489">
            <v>466.1</v>
          </cell>
        </row>
        <row r="1490">
          <cell r="AJ1490">
            <v>466.1</v>
          </cell>
        </row>
        <row r="1491">
          <cell r="AJ1491">
            <v>466.1</v>
          </cell>
        </row>
        <row r="1492">
          <cell r="AJ1492">
            <v>466.1</v>
          </cell>
        </row>
        <row r="1493">
          <cell r="AJ1493">
            <v>466.1</v>
          </cell>
        </row>
        <row r="1494">
          <cell r="AJ1494">
            <v>466.1</v>
          </cell>
        </row>
        <row r="1495">
          <cell r="AJ1495">
            <v>466.1</v>
          </cell>
        </row>
        <row r="1496">
          <cell r="AJ1496">
            <v>466.1</v>
          </cell>
        </row>
        <row r="1497">
          <cell r="AJ1497">
            <v>466.1</v>
          </cell>
        </row>
        <row r="1498">
          <cell r="AJ1498">
            <v>466.1</v>
          </cell>
        </row>
        <row r="1499">
          <cell r="AJ1499">
            <v>466.1</v>
          </cell>
        </row>
        <row r="1500">
          <cell r="AJ1500">
            <v>466.1</v>
          </cell>
        </row>
        <row r="1501">
          <cell r="AJ1501">
            <v>466.1</v>
          </cell>
        </row>
        <row r="1502">
          <cell r="AJ1502">
            <v>466.1</v>
          </cell>
        </row>
        <row r="1503">
          <cell r="AJ1503">
            <v>466.1</v>
          </cell>
        </row>
        <row r="1504">
          <cell r="AJ1504">
            <v>466.1</v>
          </cell>
        </row>
        <row r="1505">
          <cell r="AJ1505">
            <v>466.1</v>
          </cell>
        </row>
        <row r="1506">
          <cell r="AJ1506">
            <v>466.1</v>
          </cell>
        </row>
        <row r="1507">
          <cell r="AJ1507">
            <v>466.1</v>
          </cell>
        </row>
        <row r="1508">
          <cell r="AJ1508">
            <v>466.1</v>
          </cell>
        </row>
        <row r="1509">
          <cell r="AJ1509">
            <v>466.1</v>
          </cell>
        </row>
        <row r="1510">
          <cell r="AJ1510">
            <v>466.1</v>
          </cell>
        </row>
        <row r="1511">
          <cell r="AJ1511">
            <v>466.1</v>
          </cell>
        </row>
        <row r="1512">
          <cell r="AJ1512">
            <v>466.1</v>
          </cell>
        </row>
        <row r="1513">
          <cell r="AJ1513">
            <v>466.1</v>
          </cell>
        </row>
        <row r="1514">
          <cell r="AJ1514">
            <v>466.1</v>
          </cell>
        </row>
        <row r="1515">
          <cell r="AJ1515">
            <v>466.1</v>
          </cell>
        </row>
        <row r="1516">
          <cell r="AJ1516">
            <v>466.1</v>
          </cell>
        </row>
        <row r="1517">
          <cell r="AJ1517">
            <v>466.1</v>
          </cell>
        </row>
        <row r="1518">
          <cell r="AJ1518">
            <v>466.1</v>
          </cell>
        </row>
        <row r="1519">
          <cell r="AJ1519">
            <v>466.1</v>
          </cell>
        </row>
        <row r="1520">
          <cell r="AJ1520">
            <v>466.1</v>
          </cell>
        </row>
        <row r="1521">
          <cell r="AJ1521">
            <v>466.1</v>
          </cell>
        </row>
        <row r="1522">
          <cell r="AJ1522">
            <v>466.1</v>
          </cell>
        </row>
        <row r="1523">
          <cell r="AJ1523">
            <v>466.1</v>
          </cell>
        </row>
        <row r="1524">
          <cell r="AJ1524">
            <v>466.1</v>
          </cell>
        </row>
        <row r="1525">
          <cell r="AJ1525">
            <v>466.1</v>
          </cell>
        </row>
        <row r="1526">
          <cell r="AJ1526">
            <v>466.1</v>
          </cell>
        </row>
        <row r="1527">
          <cell r="AJ1527">
            <v>466.1</v>
          </cell>
        </row>
        <row r="1528">
          <cell r="AJ1528">
            <v>466.1</v>
          </cell>
        </row>
        <row r="1529">
          <cell r="AJ1529">
            <v>466.1</v>
          </cell>
        </row>
        <row r="1530">
          <cell r="AJ1530">
            <v>466.1</v>
          </cell>
        </row>
        <row r="1531">
          <cell r="AJ1531">
            <v>466.1</v>
          </cell>
        </row>
        <row r="1532">
          <cell r="AJ1532">
            <v>466.1</v>
          </cell>
        </row>
        <row r="1533">
          <cell r="AJ1533">
            <v>466.1</v>
          </cell>
        </row>
        <row r="1534">
          <cell r="AJ1534">
            <v>466.1</v>
          </cell>
        </row>
        <row r="1535">
          <cell r="AJ1535">
            <v>466.1</v>
          </cell>
        </row>
        <row r="1536">
          <cell r="AJ1536">
            <v>466.1</v>
          </cell>
        </row>
        <row r="1537">
          <cell r="AJ1537">
            <v>466.1</v>
          </cell>
        </row>
        <row r="1538">
          <cell r="AJ1538">
            <v>466.1</v>
          </cell>
        </row>
        <row r="1539">
          <cell r="AJ1539">
            <v>466.1</v>
          </cell>
        </row>
        <row r="1540">
          <cell r="AJ1540">
            <v>466.1</v>
          </cell>
        </row>
        <row r="1541">
          <cell r="AJ1541">
            <v>466.1</v>
          </cell>
        </row>
        <row r="1542">
          <cell r="AJ1542">
            <v>466.1</v>
          </cell>
        </row>
        <row r="1543">
          <cell r="AJ1543">
            <v>466.1</v>
          </cell>
        </row>
        <row r="1544">
          <cell r="AJ1544">
            <v>466.1</v>
          </cell>
        </row>
        <row r="1545">
          <cell r="AJ1545">
            <v>466.1</v>
          </cell>
        </row>
        <row r="1546">
          <cell r="AJ1546">
            <v>466.1</v>
          </cell>
        </row>
        <row r="1547">
          <cell r="AJ1547">
            <v>466.1</v>
          </cell>
        </row>
        <row r="1548">
          <cell r="AJ1548">
            <v>466.1</v>
          </cell>
        </row>
        <row r="1549">
          <cell r="AJ1549">
            <v>466.1</v>
          </cell>
        </row>
        <row r="1550">
          <cell r="AJ1550">
            <v>466.1</v>
          </cell>
        </row>
        <row r="1551">
          <cell r="AJ1551">
            <v>466.1</v>
          </cell>
        </row>
        <row r="1552">
          <cell r="AJ1552">
            <v>466.1</v>
          </cell>
        </row>
        <row r="1553">
          <cell r="AJ1553">
            <v>466.1</v>
          </cell>
        </row>
        <row r="1554">
          <cell r="AJ1554">
            <v>466.1</v>
          </cell>
        </row>
        <row r="1555">
          <cell r="AJ1555">
            <v>466.1</v>
          </cell>
        </row>
        <row r="1556">
          <cell r="AJ1556">
            <v>466.1</v>
          </cell>
        </row>
        <row r="1557">
          <cell r="AJ1557">
            <v>466.1</v>
          </cell>
        </row>
        <row r="1558">
          <cell r="AJ1558">
            <v>466.1</v>
          </cell>
        </row>
        <row r="1559">
          <cell r="AJ1559">
            <v>466.1</v>
          </cell>
        </row>
        <row r="1560">
          <cell r="AJ1560">
            <v>466.1</v>
          </cell>
        </row>
        <row r="1561">
          <cell r="AJ1561">
            <v>466.1</v>
          </cell>
        </row>
        <row r="1562">
          <cell r="AJ1562">
            <v>466.1</v>
          </cell>
        </row>
        <row r="1563">
          <cell r="AJ1563">
            <v>466.1</v>
          </cell>
        </row>
        <row r="1564">
          <cell r="AJ1564">
            <v>466.1</v>
          </cell>
        </row>
        <row r="1565">
          <cell r="AJ1565">
            <v>466.1</v>
          </cell>
        </row>
        <row r="1566">
          <cell r="AJ1566">
            <v>466.1</v>
          </cell>
        </row>
        <row r="1567">
          <cell r="AJ1567">
            <v>466.1</v>
          </cell>
        </row>
        <row r="1568">
          <cell r="AJ1568">
            <v>466.1</v>
          </cell>
        </row>
        <row r="1569">
          <cell r="AJ1569">
            <v>466.1</v>
          </cell>
        </row>
        <row r="1570">
          <cell r="AJ1570">
            <v>466.1</v>
          </cell>
        </row>
        <row r="1571">
          <cell r="AJ1571">
            <v>466.1</v>
          </cell>
        </row>
        <row r="1572">
          <cell r="AJ1572">
            <v>466.1</v>
          </cell>
        </row>
        <row r="1573">
          <cell r="AJ1573">
            <v>466.1</v>
          </cell>
        </row>
        <row r="1574">
          <cell r="AJ1574">
            <v>466.1</v>
          </cell>
        </row>
        <row r="1575">
          <cell r="AJ1575">
            <v>466.1</v>
          </cell>
        </row>
        <row r="1576">
          <cell r="AJ1576">
            <v>466.1</v>
          </cell>
        </row>
        <row r="1577">
          <cell r="AJ1577">
            <v>466.1</v>
          </cell>
        </row>
        <row r="1578">
          <cell r="AJ1578">
            <v>466.1</v>
          </cell>
        </row>
        <row r="1579">
          <cell r="AJ1579">
            <v>466.1</v>
          </cell>
        </row>
        <row r="1580">
          <cell r="AJ1580">
            <v>466.1</v>
          </cell>
        </row>
        <row r="1581">
          <cell r="AJ1581">
            <v>466.1</v>
          </cell>
        </row>
        <row r="1582">
          <cell r="AJ1582">
            <v>466.1</v>
          </cell>
        </row>
        <row r="1583">
          <cell r="AJ1583">
            <v>466.1</v>
          </cell>
        </row>
        <row r="1584">
          <cell r="AJ1584">
            <v>466.1</v>
          </cell>
        </row>
        <row r="1585">
          <cell r="AJ1585">
            <v>466.1</v>
          </cell>
        </row>
        <row r="1586">
          <cell r="AJ1586">
            <v>466.1</v>
          </cell>
        </row>
        <row r="1587">
          <cell r="AJ1587">
            <v>466.1</v>
          </cell>
        </row>
        <row r="1588">
          <cell r="AJ1588">
            <v>466.1</v>
          </cell>
        </row>
        <row r="1589">
          <cell r="AJ1589">
            <v>466.1</v>
          </cell>
        </row>
        <row r="1590">
          <cell r="AJ1590">
            <v>466.1</v>
          </cell>
        </row>
        <row r="1591">
          <cell r="AJ1591">
            <v>466.1</v>
          </cell>
        </row>
        <row r="1592">
          <cell r="AJ1592">
            <v>466.1</v>
          </cell>
        </row>
        <row r="1593">
          <cell r="AJ1593">
            <v>466.1</v>
          </cell>
        </row>
        <row r="1594">
          <cell r="AJ1594">
            <v>466.1</v>
          </cell>
        </row>
        <row r="1595">
          <cell r="AJ1595">
            <v>466.1</v>
          </cell>
        </row>
        <row r="1596">
          <cell r="AJ1596">
            <v>466.1</v>
          </cell>
        </row>
        <row r="1597">
          <cell r="AJ1597">
            <v>466.1</v>
          </cell>
        </row>
        <row r="1598">
          <cell r="AJ1598">
            <v>466.1</v>
          </cell>
        </row>
        <row r="1599">
          <cell r="AJ1599">
            <v>466.1</v>
          </cell>
        </row>
        <row r="1600">
          <cell r="AJ1600">
            <v>466.1</v>
          </cell>
        </row>
        <row r="1601">
          <cell r="AJ1601">
            <v>466.1</v>
          </cell>
        </row>
        <row r="1602">
          <cell r="AJ1602">
            <v>466.1</v>
          </cell>
        </row>
        <row r="1603">
          <cell r="AJ1603">
            <v>466.1</v>
          </cell>
        </row>
        <row r="1604">
          <cell r="AJ1604">
            <v>466.1</v>
          </cell>
        </row>
        <row r="1605">
          <cell r="AJ1605">
            <v>466.1</v>
          </cell>
        </row>
        <row r="1606">
          <cell r="AJ1606">
            <v>466.1</v>
          </cell>
        </row>
        <row r="1607">
          <cell r="AJ1607">
            <v>466.1</v>
          </cell>
        </row>
        <row r="1608">
          <cell r="AJ1608">
            <v>466.1</v>
          </cell>
        </row>
        <row r="1609">
          <cell r="AJ1609">
            <v>466.1</v>
          </cell>
        </row>
        <row r="1610">
          <cell r="AJ1610">
            <v>466.1</v>
          </cell>
        </row>
        <row r="1611">
          <cell r="AJ1611">
            <v>466.1</v>
          </cell>
        </row>
        <row r="1612">
          <cell r="AJ1612">
            <v>466.1</v>
          </cell>
        </row>
        <row r="1613">
          <cell r="AJ1613">
            <v>466.1</v>
          </cell>
        </row>
        <row r="1614">
          <cell r="AJ1614">
            <v>466.1</v>
          </cell>
        </row>
        <row r="1615">
          <cell r="AJ1615">
            <v>466.1</v>
          </cell>
        </row>
        <row r="1616">
          <cell r="AJ1616">
            <v>466.1</v>
          </cell>
        </row>
        <row r="1617">
          <cell r="AJ1617">
            <v>466.1</v>
          </cell>
        </row>
        <row r="1618">
          <cell r="AJ1618">
            <v>466.1</v>
          </cell>
        </row>
        <row r="1619">
          <cell r="AJ1619">
            <v>466.1</v>
          </cell>
        </row>
        <row r="1620">
          <cell r="AJ1620">
            <v>466.1</v>
          </cell>
        </row>
        <row r="1621">
          <cell r="AJ1621">
            <v>466.1</v>
          </cell>
        </row>
        <row r="1622">
          <cell r="AJ1622">
            <v>466.1</v>
          </cell>
        </row>
        <row r="1623">
          <cell r="AJ1623">
            <v>466.1</v>
          </cell>
        </row>
        <row r="1624">
          <cell r="AJ1624">
            <v>466.1</v>
          </cell>
        </row>
        <row r="1625">
          <cell r="AJ1625">
            <v>466.1</v>
          </cell>
        </row>
        <row r="1626">
          <cell r="AJ1626">
            <v>466.1</v>
          </cell>
        </row>
        <row r="1627">
          <cell r="AJ1627">
            <v>466.1</v>
          </cell>
        </row>
        <row r="1628">
          <cell r="AJ1628">
            <v>466.1</v>
          </cell>
        </row>
        <row r="1629">
          <cell r="AJ1629">
            <v>466.1</v>
          </cell>
        </row>
        <row r="1630">
          <cell r="AJ1630">
            <v>466.1</v>
          </cell>
        </row>
        <row r="1631">
          <cell r="AJ1631">
            <v>466.1</v>
          </cell>
        </row>
        <row r="1632">
          <cell r="AJ1632">
            <v>466.1</v>
          </cell>
        </row>
        <row r="1633">
          <cell r="AJ1633">
            <v>466.1</v>
          </cell>
        </row>
        <row r="1634">
          <cell r="AJ1634">
            <v>466.1</v>
          </cell>
        </row>
        <row r="1635">
          <cell r="AJ1635">
            <v>466.1</v>
          </cell>
        </row>
        <row r="1636">
          <cell r="AJ1636">
            <v>466.1</v>
          </cell>
        </row>
        <row r="1637">
          <cell r="AJ1637">
            <v>466.1</v>
          </cell>
        </row>
        <row r="1638">
          <cell r="AJ1638">
            <v>466.1</v>
          </cell>
        </row>
        <row r="1639">
          <cell r="AJ1639">
            <v>466.1</v>
          </cell>
        </row>
        <row r="1640">
          <cell r="AJ1640">
            <v>466.1</v>
          </cell>
        </row>
        <row r="1641">
          <cell r="AJ1641">
            <v>466.1</v>
          </cell>
        </row>
        <row r="1642">
          <cell r="AJ1642">
            <v>466.1</v>
          </cell>
        </row>
        <row r="1643">
          <cell r="AJ1643">
            <v>466.1</v>
          </cell>
        </row>
        <row r="1644">
          <cell r="AJ1644">
            <v>466.1</v>
          </cell>
        </row>
        <row r="1645">
          <cell r="AJ1645">
            <v>466.1</v>
          </cell>
        </row>
        <row r="1646">
          <cell r="AJ1646">
            <v>466.1</v>
          </cell>
        </row>
        <row r="1647">
          <cell r="AJ1647">
            <v>466.1</v>
          </cell>
        </row>
        <row r="1648">
          <cell r="AJ1648">
            <v>466.1</v>
          </cell>
        </row>
        <row r="1649">
          <cell r="AJ1649">
            <v>466.1</v>
          </cell>
        </row>
        <row r="1650">
          <cell r="AJ1650">
            <v>466.1</v>
          </cell>
        </row>
        <row r="1651">
          <cell r="AJ1651">
            <v>466.1</v>
          </cell>
        </row>
        <row r="1652">
          <cell r="AJ1652">
            <v>466.1</v>
          </cell>
        </row>
        <row r="1653">
          <cell r="AJ1653">
            <v>466.1</v>
          </cell>
        </row>
        <row r="1654">
          <cell r="AJ1654">
            <v>466.1</v>
          </cell>
        </row>
        <row r="1655">
          <cell r="AJ1655">
            <v>466.1</v>
          </cell>
        </row>
        <row r="1656">
          <cell r="AJ1656">
            <v>466.1</v>
          </cell>
        </row>
        <row r="1657">
          <cell r="AJ1657">
            <v>466.1</v>
          </cell>
        </row>
        <row r="1658">
          <cell r="AJ1658">
            <v>466.1</v>
          </cell>
        </row>
        <row r="1659">
          <cell r="AJ1659">
            <v>466.1</v>
          </cell>
        </row>
        <row r="1660">
          <cell r="AJ1660">
            <v>466.1</v>
          </cell>
        </row>
        <row r="1661">
          <cell r="AJ1661">
            <v>466.1</v>
          </cell>
        </row>
        <row r="1662">
          <cell r="AJ1662">
            <v>466.1</v>
          </cell>
        </row>
        <row r="1663">
          <cell r="AJ1663">
            <v>466.1</v>
          </cell>
        </row>
        <row r="1664">
          <cell r="AJ1664">
            <v>466.1</v>
          </cell>
        </row>
        <row r="1665">
          <cell r="AJ1665">
            <v>466.1</v>
          </cell>
        </row>
        <row r="1666">
          <cell r="AJ1666">
            <v>466.1</v>
          </cell>
        </row>
        <row r="1667">
          <cell r="AJ1667">
            <v>466.1</v>
          </cell>
        </row>
        <row r="1668">
          <cell r="AJ1668">
            <v>466.1</v>
          </cell>
        </row>
        <row r="1669">
          <cell r="AJ1669">
            <v>466.1</v>
          </cell>
        </row>
        <row r="1670">
          <cell r="AJ1670">
            <v>466.1</v>
          </cell>
        </row>
        <row r="1671">
          <cell r="AJ1671">
            <v>466.1</v>
          </cell>
        </row>
        <row r="1672">
          <cell r="AJ1672">
            <v>466.1</v>
          </cell>
        </row>
        <row r="1673">
          <cell r="AJ1673">
            <v>466.1</v>
          </cell>
        </row>
        <row r="1674">
          <cell r="AJ1674">
            <v>466.1</v>
          </cell>
        </row>
        <row r="1675">
          <cell r="AJ1675">
            <v>466.1</v>
          </cell>
        </row>
        <row r="1676">
          <cell r="AJ1676">
            <v>466.1</v>
          </cell>
        </row>
        <row r="1677">
          <cell r="AJ1677">
            <v>466.1</v>
          </cell>
        </row>
        <row r="1678">
          <cell r="AJ1678">
            <v>466.1</v>
          </cell>
        </row>
        <row r="1679">
          <cell r="AJ1679">
            <v>466.1</v>
          </cell>
        </row>
        <row r="1680">
          <cell r="AJ1680">
            <v>466.1</v>
          </cell>
        </row>
        <row r="1681">
          <cell r="AJ1681">
            <v>466.1</v>
          </cell>
        </row>
        <row r="1682">
          <cell r="AJ1682">
            <v>466.1</v>
          </cell>
        </row>
        <row r="1683">
          <cell r="AJ1683">
            <v>466.1</v>
          </cell>
        </row>
        <row r="1684">
          <cell r="AJ1684">
            <v>466.1</v>
          </cell>
        </row>
        <row r="1685">
          <cell r="AJ1685">
            <v>466.1</v>
          </cell>
        </row>
        <row r="1686">
          <cell r="AJ1686">
            <v>466.1</v>
          </cell>
        </row>
        <row r="1687">
          <cell r="AJ1687">
            <v>466.1</v>
          </cell>
        </row>
        <row r="1688">
          <cell r="AJ1688">
            <v>466.1</v>
          </cell>
        </row>
        <row r="1689">
          <cell r="AJ1689">
            <v>466.1</v>
          </cell>
        </row>
        <row r="1690">
          <cell r="AJ1690">
            <v>466.1</v>
          </cell>
        </row>
        <row r="1691">
          <cell r="AJ1691">
            <v>466.1</v>
          </cell>
        </row>
        <row r="1692">
          <cell r="AJ1692">
            <v>466.1</v>
          </cell>
        </row>
        <row r="1693">
          <cell r="AJ1693">
            <v>466.1</v>
          </cell>
        </row>
        <row r="1694">
          <cell r="AJ1694">
            <v>466.1</v>
          </cell>
        </row>
        <row r="1695">
          <cell r="AJ1695">
            <v>466.1</v>
          </cell>
        </row>
        <row r="1696">
          <cell r="AJ1696">
            <v>466.1</v>
          </cell>
        </row>
        <row r="1697">
          <cell r="AJ1697">
            <v>466.1</v>
          </cell>
        </row>
        <row r="1698">
          <cell r="AJ1698">
            <v>466.1</v>
          </cell>
        </row>
        <row r="1699">
          <cell r="AJ1699">
            <v>466.1</v>
          </cell>
        </row>
        <row r="1700">
          <cell r="AJ1700">
            <v>466.1</v>
          </cell>
        </row>
        <row r="1701">
          <cell r="AJ1701">
            <v>466.1</v>
          </cell>
        </row>
        <row r="1702">
          <cell r="AJ1702">
            <v>466.1</v>
          </cell>
        </row>
        <row r="1703">
          <cell r="AJ1703">
            <v>466.1</v>
          </cell>
        </row>
        <row r="1704">
          <cell r="AJ1704">
            <v>466.1</v>
          </cell>
        </row>
        <row r="1705">
          <cell r="AJ1705">
            <v>466.1</v>
          </cell>
        </row>
        <row r="1706">
          <cell r="AJ1706">
            <v>466.1</v>
          </cell>
        </row>
        <row r="1707">
          <cell r="AJ1707">
            <v>466.1</v>
          </cell>
        </row>
        <row r="1708">
          <cell r="AJ1708">
            <v>466.1</v>
          </cell>
        </row>
        <row r="1709">
          <cell r="AJ1709">
            <v>466.1</v>
          </cell>
        </row>
        <row r="1710">
          <cell r="AJ1710">
            <v>466.1</v>
          </cell>
        </row>
        <row r="1711">
          <cell r="AJ1711">
            <v>466.1</v>
          </cell>
        </row>
        <row r="1712">
          <cell r="AJ1712">
            <v>466.1</v>
          </cell>
        </row>
        <row r="1713">
          <cell r="AJ1713">
            <v>466.1</v>
          </cell>
        </row>
        <row r="1714">
          <cell r="AJ1714">
            <v>466.1</v>
          </cell>
        </row>
        <row r="1715">
          <cell r="AJ1715">
            <v>466.1</v>
          </cell>
        </row>
        <row r="1716">
          <cell r="AJ1716">
            <v>466.1</v>
          </cell>
        </row>
        <row r="1717">
          <cell r="AJ1717">
            <v>466.1</v>
          </cell>
        </row>
        <row r="1718">
          <cell r="AJ1718">
            <v>466.1</v>
          </cell>
        </row>
        <row r="1719">
          <cell r="AJ1719">
            <v>466.1</v>
          </cell>
        </row>
        <row r="1720">
          <cell r="AJ1720">
            <v>466.1</v>
          </cell>
        </row>
        <row r="1721">
          <cell r="AJ1721">
            <v>466.1</v>
          </cell>
        </row>
        <row r="1722">
          <cell r="AJ1722">
            <v>466.1</v>
          </cell>
        </row>
        <row r="1723">
          <cell r="AJ1723">
            <v>466.1</v>
          </cell>
        </row>
        <row r="1724">
          <cell r="AJ1724">
            <v>466.1</v>
          </cell>
        </row>
        <row r="1725">
          <cell r="AJ1725">
            <v>466.1</v>
          </cell>
        </row>
        <row r="1726">
          <cell r="AJ1726">
            <v>466.1</v>
          </cell>
        </row>
        <row r="1727">
          <cell r="AJ1727">
            <v>466.1</v>
          </cell>
        </row>
        <row r="1728">
          <cell r="AJ1728">
            <v>466.1</v>
          </cell>
        </row>
        <row r="1729">
          <cell r="AJ1729">
            <v>466.1</v>
          </cell>
        </row>
        <row r="1730">
          <cell r="AJ1730">
            <v>466.1</v>
          </cell>
        </row>
        <row r="1731">
          <cell r="AJ1731">
            <v>466.1</v>
          </cell>
        </row>
        <row r="1732">
          <cell r="AJ1732">
            <v>466.1</v>
          </cell>
        </row>
        <row r="1733">
          <cell r="AJ1733">
            <v>466.1</v>
          </cell>
        </row>
        <row r="1734">
          <cell r="AJ1734">
            <v>466.1</v>
          </cell>
        </row>
        <row r="1735">
          <cell r="AJ1735">
            <v>466.1</v>
          </cell>
        </row>
        <row r="1736">
          <cell r="AJ1736">
            <v>466.1</v>
          </cell>
        </row>
        <row r="1737">
          <cell r="AJ1737">
            <v>466.1</v>
          </cell>
        </row>
        <row r="1738">
          <cell r="AJ1738">
            <v>466.1</v>
          </cell>
        </row>
        <row r="1739">
          <cell r="AJ1739">
            <v>466.1</v>
          </cell>
        </row>
        <row r="1740">
          <cell r="AJ1740">
            <v>466.1</v>
          </cell>
        </row>
        <row r="1741">
          <cell r="AJ1741">
            <v>466.1</v>
          </cell>
        </row>
        <row r="1742">
          <cell r="AJ1742">
            <v>466.1</v>
          </cell>
        </row>
        <row r="1743">
          <cell r="AJ1743">
            <v>466.1</v>
          </cell>
        </row>
        <row r="1744">
          <cell r="AJ1744">
            <v>466.1</v>
          </cell>
        </row>
        <row r="1745">
          <cell r="AJ1745">
            <v>466.1</v>
          </cell>
        </row>
        <row r="1746">
          <cell r="AJ1746">
            <v>466.1</v>
          </cell>
        </row>
        <row r="1747">
          <cell r="AJ1747">
            <v>466.1</v>
          </cell>
        </row>
        <row r="1748">
          <cell r="AJ1748">
            <v>466.1</v>
          </cell>
        </row>
        <row r="1749">
          <cell r="AJ1749">
            <v>466.1</v>
          </cell>
        </row>
        <row r="1750">
          <cell r="AJ1750">
            <v>466.1</v>
          </cell>
        </row>
        <row r="1751">
          <cell r="AJ1751">
            <v>466.1</v>
          </cell>
        </row>
        <row r="1752">
          <cell r="AJ1752">
            <v>466.1</v>
          </cell>
        </row>
        <row r="1753">
          <cell r="AJ1753">
            <v>466.1</v>
          </cell>
        </row>
        <row r="1754">
          <cell r="AJ1754">
            <v>466.1</v>
          </cell>
        </row>
        <row r="1755">
          <cell r="AJ1755">
            <v>466.1</v>
          </cell>
        </row>
        <row r="1756">
          <cell r="AJ1756">
            <v>466.1</v>
          </cell>
        </row>
        <row r="1757">
          <cell r="AJ1757">
            <v>466.1</v>
          </cell>
        </row>
        <row r="1758">
          <cell r="AJ1758">
            <v>466.1</v>
          </cell>
        </row>
        <row r="1759">
          <cell r="AJ1759">
            <v>466.1</v>
          </cell>
        </row>
        <row r="1760">
          <cell r="AJ1760">
            <v>466.1</v>
          </cell>
        </row>
        <row r="1761">
          <cell r="AJ1761">
            <v>466.1</v>
          </cell>
        </row>
        <row r="1762">
          <cell r="AJ1762">
            <v>466.1</v>
          </cell>
        </row>
        <row r="1763">
          <cell r="AJ1763">
            <v>466.1</v>
          </cell>
        </row>
        <row r="1764">
          <cell r="AJ1764">
            <v>466.1</v>
          </cell>
        </row>
        <row r="1765">
          <cell r="AJ1765">
            <v>466.1</v>
          </cell>
        </row>
        <row r="1766">
          <cell r="AJ1766">
            <v>466.1</v>
          </cell>
        </row>
        <row r="1767">
          <cell r="AJ1767">
            <v>466.1</v>
          </cell>
        </row>
        <row r="1768">
          <cell r="AJ1768">
            <v>466.1</v>
          </cell>
        </row>
        <row r="1769">
          <cell r="AJ1769">
            <v>466.1</v>
          </cell>
        </row>
        <row r="1770">
          <cell r="AJ1770">
            <v>466.1</v>
          </cell>
        </row>
        <row r="1771">
          <cell r="AJ1771">
            <v>466.1</v>
          </cell>
        </row>
        <row r="1772">
          <cell r="AJ1772">
            <v>466.1</v>
          </cell>
        </row>
        <row r="1773">
          <cell r="AJ1773">
            <v>466.1</v>
          </cell>
        </row>
        <row r="1774">
          <cell r="AJ1774">
            <v>466.1</v>
          </cell>
        </row>
        <row r="1775">
          <cell r="AJ1775">
            <v>466.1</v>
          </cell>
        </row>
        <row r="1776">
          <cell r="AJ1776">
            <v>466.1</v>
          </cell>
        </row>
        <row r="1777">
          <cell r="AJ1777">
            <v>466.1</v>
          </cell>
        </row>
        <row r="1778">
          <cell r="AJ1778">
            <v>466.1</v>
          </cell>
        </row>
        <row r="1779">
          <cell r="AJ1779">
            <v>466.1</v>
          </cell>
        </row>
        <row r="1780">
          <cell r="AJ1780">
            <v>466.1</v>
          </cell>
        </row>
        <row r="1781">
          <cell r="AJ1781">
            <v>466.1</v>
          </cell>
        </row>
        <row r="1782">
          <cell r="AJ1782">
            <v>466.1</v>
          </cell>
        </row>
        <row r="1783">
          <cell r="AJ1783">
            <v>466.1</v>
          </cell>
        </row>
        <row r="1784">
          <cell r="AJ1784">
            <v>466.1</v>
          </cell>
        </row>
        <row r="1785">
          <cell r="AJ1785">
            <v>466.1</v>
          </cell>
        </row>
        <row r="1786">
          <cell r="AJ1786">
            <v>466.1</v>
          </cell>
        </row>
        <row r="1787">
          <cell r="AJ1787">
            <v>466.1</v>
          </cell>
        </row>
        <row r="1788">
          <cell r="AJ1788">
            <v>466.1</v>
          </cell>
        </row>
        <row r="1789">
          <cell r="AJ1789">
            <v>466.1</v>
          </cell>
        </row>
        <row r="1790">
          <cell r="AJ1790">
            <v>466.1</v>
          </cell>
        </row>
        <row r="1791">
          <cell r="AJ1791">
            <v>466.1</v>
          </cell>
        </row>
        <row r="1792">
          <cell r="AJ1792">
            <v>466.1</v>
          </cell>
        </row>
        <row r="1793">
          <cell r="AJ1793">
            <v>466.1</v>
          </cell>
        </row>
        <row r="1794">
          <cell r="AJ1794">
            <v>466.1</v>
          </cell>
        </row>
        <row r="1795">
          <cell r="AJ1795">
            <v>466.1</v>
          </cell>
        </row>
        <row r="1796">
          <cell r="AJ1796">
            <v>466.1</v>
          </cell>
        </row>
        <row r="1797">
          <cell r="AJ1797">
            <v>466.1</v>
          </cell>
        </row>
        <row r="1798">
          <cell r="AJ1798">
            <v>466.1</v>
          </cell>
        </row>
        <row r="1799">
          <cell r="AJ1799">
            <v>466.1</v>
          </cell>
        </row>
        <row r="1800">
          <cell r="AJ1800">
            <v>466.1</v>
          </cell>
        </row>
        <row r="1801">
          <cell r="AJ1801">
            <v>466.1</v>
          </cell>
        </row>
        <row r="1802">
          <cell r="AJ1802">
            <v>466.1</v>
          </cell>
        </row>
        <row r="1803">
          <cell r="AJ1803">
            <v>466.1</v>
          </cell>
        </row>
        <row r="1804">
          <cell r="AJ1804">
            <v>466.1</v>
          </cell>
        </row>
        <row r="1805">
          <cell r="AJ1805">
            <v>466.1</v>
          </cell>
        </row>
        <row r="1806">
          <cell r="AJ1806">
            <v>466.1</v>
          </cell>
        </row>
        <row r="1807">
          <cell r="AJ1807">
            <v>466.1</v>
          </cell>
        </row>
        <row r="1808">
          <cell r="AJ1808">
            <v>466.1</v>
          </cell>
        </row>
        <row r="1809">
          <cell r="AJ1809">
            <v>466.1</v>
          </cell>
        </row>
        <row r="1810">
          <cell r="AJ1810">
            <v>466.1</v>
          </cell>
        </row>
        <row r="1811">
          <cell r="AJ1811">
            <v>466.1</v>
          </cell>
        </row>
        <row r="1812">
          <cell r="AJ1812">
            <v>466.1</v>
          </cell>
        </row>
        <row r="1813">
          <cell r="AJ1813">
            <v>466.1</v>
          </cell>
        </row>
        <row r="1814">
          <cell r="AJ1814">
            <v>466.1</v>
          </cell>
        </row>
        <row r="1815">
          <cell r="AJ1815">
            <v>466.1</v>
          </cell>
        </row>
        <row r="1816">
          <cell r="AJ1816">
            <v>466.1</v>
          </cell>
        </row>
        <row r="1817">
          <cell r="AJ1817">
            <v>466.1</v>
          </cell>
        </row>
        <row r="1818">
          <cell r="AJ1818">
            <v>466.1</v>
          </cell>
        </row>
        <row r="1819">
          <cell r="AJ1819">
            <v>466.1</v>
          </cell>
        </row>
        <row r="1820">
          <cell r="AJ1820">
            <v>466.1</v>
          </cell>
        </row>
        <row r="1821">
          <cell r="AJ1821">
            <v>466.1</v>
          </cell>
        </row>
        <row r="1822">
          <cell r="AJ1822">
            <v>466.1</v>
          </cell>
        </row>
        <row r="1823">
          <cell r="AJ1823">
            <v>466.1</v>
          </cell>
        </row>
        <row r="1824">
          <cell r="AJ1824">
            <v>466.1</v>
          </cell>
        </row>
        <row r="1825">
          <cell r="AJ1825">
            <v>466.1</v>
          </cell>
        </row>
        <row r="1826">
          <cell r="AJ1826">
            <v>466.1</v>
          </cell>
        </row>
        <row r="1827">
          <cell r="AJ1827">
            <v>466.1</v>
          </cell>
        </row>
        <row r="1828">
          <cell r="AJ1828">
            <v>466.1</v>
          </cell>
        </row>
        <row r="1829">
          <cell r="AJ1829">
            <v>466.1</v>
          </cell>
        </row>
        <row r="1830">
          <cell r="AJ1830">
            <v>466.1</v>
          </cell>
        </row>
        <row r="1831">
          <cell r="AJ1831">
            <v>466.1</v>
          </cell>
        </row>
        <row r="1832">
          <cell r="AJ1832">
            <v>466.1</v>
          </cell>
        </row>
        <row r="1833">
          <cell r="AJ1833">
            <v>466.1</v>
          </cell>
        </row>
        <row r="1834">
          <cell r="AJ1834">
            <v>466.1</v>
          </cell>
        </row>
        <row r="1835">
          <cell r="AJ1835">
            <v>466.1</v>
          </cell>
        </row>
        <row r="1836">
          <cell r="AJ1836">
            <v>466.1</v>
          </cell>
        </row>
        <row r="1837">
          <cell r="AJ1837">
            <v>466.1</v>
          </cell>
        </row>
        <row r="1838">
          <cell r="AJ1838">
            <v>466.1</v>
          </cell>
        </row>
        <row r="1839">
          <cell r="AJ1839">
            <v>466.1</v>
          </cell>
        </row>
        <row r="1840">
          <cell r="AJ1840">
            <v>466.1</v>
          </cell>
        </row>
        <row r="1841">
          <cell r="AJ1841">
            <v>466.1</v>
          </cell>
        </row>
        <row r="1842">
          <cell r="AJ1842">
            <v>466.1</v>
          </cell>
        </row>
        <row r="1843">
          <cell r="AJ1843">
            <v>466.1</v>
          </cell>
        </row>
        <row r="1844">
          <cell r="AJ1844">
            <v>466.1</v>
          </cell>
        </row>
        <row r="1845">
          <cell r="AJ1845">
            <v>466.1</v>
          </cell>
        </row>
        <row r="1846">
          <cell r="AJ1846">
            <v>466.1</v>
          </cell>
        </row>
        <row r="1847">
          <cell r="AJ1847">
            <v>466.1</v>
          </cell>
        </row>
        <row r="1848">
          <cell r="AJ1848">
            <v>466.1</v>
          </cell>
        </row>
        <row r="1849">
          <cell r="AJ1849">
            <v>466.1</v>
          </cell>
        </row>
        <row r="1850">
          <cell r="AJ1850">
            <v>466.1</v>
          </cell>
        </row>
        <row r="1851">
          <cell r="AJ1851">
            <v>466.1</v>
          </cell>
        </row>
        <row r="1852">
          <cell r="AJ1852">
            <v>466.1</v>
          </cell>
        </row>
        <row r="1853">
          <cell r="AJ1853">
            <v>466.1</v>
          </cell>
        </row>
        <row r="1854">
          <cell r="AJ1854">
            <v>466.1</v>
          </cell>
        </row>
        <row r="1855">
          <cell r="AJ1855">
            <v>466.1</v>
          </cell>
        </row>
        <row r="1856">
          <cell r="AJ1856">
            <v>466.1</v>
          </cell>
        </row>
        <row r="1857">
          <cell r="AJ1857">
            <v>466.1</v>
          </cell>
        </row>
        <row r="1858">
          <cell r="AJ1858">
            <v>466.1</v>
          </cell>
        </row>
        <row r="1859">
          <cell r="AJ1859">
            <v>466.1</v>
          </cell>
        </row>
        <row r="1860">
          <cell r="AJ1860">
            <v>466.1</v>
          </cell>
        </row>
        <row r="1861">
          <cell r="AJ1861">
            <v>466.1</v>
          </cell>
        </row>
        <row r="1862">
          <cell r="AJ1862">
            <v>466.1</v>
          </cell>
        </row>
        <row r="1863">
          <cell r="AJ1863">
            <v>466.1</v>
          </cell>
        </row>
        <row r="1864">
          <cell r="AJ1864">
            <v>466.1</v>
          </cell>
        </row>
        <row r="1865">
          <cell r="AJ1865">
            <v>466.1</v>
          </cell>
        </row>
        <row r="1866">
          <cell r="AJ1866">
            <v>466.1</v>
          </cell>
        </row>
        <row r="1867">
          <cell r="AJ1867">
            <v>466.1</v>
          </cell>
        </row>
        <row r="1868">
          <cell r="AJ1868">
            <v>466.1</v>
          </cell>
        </row>
        <row r="1869">
          <cell r="AJ1869">
            <v>466.1</v>
          </cell>
        </row>
        <row r="1870">
          <cell r="AJ1870">
            <v>466.1</v>
          </cell>
        </row>
        <row r="1871">
          <cell r="AJ1871">
            <v>466.1</v>
          </cell>
        </row>
        <row r="1872">
          <cell r="AJ1872">
            <v>466.1</v>
          </cell>
        </row>
        <row r="1873">
          <cell r="AJ1873">
            <v>466.1</v>
          </cell>
        </row>
        <row r="1874">
          <cell r="AJ1874">
            <v>466.1</v>
          </cell>
        </row>
        <row r="1875">
          <cell r="AJ1875">
            <v>466.1</v>
          </cell>
        </row>
        <row r="1876">
          <cell r="AJ1876">
            <v>466.1</v>
          </cell>
        </row>
        <row r="1877">
          <cell r="AJ1877">
            <v>466.1</v>
          </cell>
        </row>
        <row r="1878">
          <cell r="AJ1878">
            <v>466.1</v>
          </cell>
        </row>
        <row r="1879">
          <cell r="AJ1879">
            <v>466.1</v>
          </cell>
        </row>
        <row r="1880">
          <cell r="AJ1880">
            <v>466.1</v>
          </cell>
        </row>
        <row r="1881">
          <cell r="AJ1881">
            <v>466.1</v>
          </cell>
        </row>
        <row r="1882">
          <cell r="AJ1882">
            <v>466.1</v>
          </cell>
        </row>
        <row r="1883">
          <cell r="AJ1883">
            <v>466.1</v>
          </cell>
        </row>
        <row r="1884">
          <cell r="AJ1884">
            <v>466.1</v>
          </cell>
        </row>
        <row r="1885">
          <cell r="AJ1885">
            <v>466.1</v>
          </cell>
        </row>
        <row r="1886">
          <cell r="AJ1886">
            <v>466.1</v>
          </cell>
        </row>
        <row r="1887">
          <cell r="AJ1887">
            <v>466.1</v>
          </cell>
        </row>
        <row r="1888">
          <cell r="AJ1888">
            <v>466.1</v>
          </cell>
        </row>
        <row r="1889">
          <cell r="AJ1889">
            <v>466.1</v>
          </cell>
        </row>
        <row r="1890">
          <cell r="AJ1890">
            <v>466.1</v>
          </cell>
        </row>
        <row r="1891">
          <cell r="AJ1891">
            <v>466.1</v>
          </cell>
        </row>
        <row r="1892">
          <cell r="AJ1892">
            <v>466.1</v>
          </cell>
        </row>
        <row r="1893">
          <cell r="AJ1893">
            <v>466.1</v>
          </cell>
        </row>
        <row r="1894">
          <cell r="AJ1894">
            <v>466.1</v>
          </cell>
        </row>
        <row r="1895">
          <cell r="AJ1895">
            <v>466.1</v>
          </cell>
        </row>
        <row r="1896">
          <cell r="AJ1896">
            <v>466.1</v>
          </cell>
        </row>
        <row r="1897">
          <cell r="AJ1897">
            <v>466.1</v>
          </cell>
        </row>
        <row r="1898">
          <cell r="AJ1898">
            <v>466.1</v>
          </cell>
        </row>
        <row r="1899">
          <cell r="AJ1899">
            <v>466.1</v>
          </cell>
        </row>
        <row r="1900">
          <cell r="AJ1900">
            <v>466.1</v>
          </cell>
        </row>
        <row r="1901">
          <cell r="AJ1901">
            <v>466.1</v>
          </cell>
        </row>
        <row r="1902">
          <cell r="AJ1902">
            <v>466.1</v>
          </cell>
        </row>
        <row r="1903">
          <cell r="AJ1903">
            <v>466.1</v>
          </cell>
        </row>
        <row r="1904">
          <cell r="AJ1904">
            <v>466.1</v>
          </cell>
        </row>
        <row r="1905">
          <cell r="AJ1905">
            <v>466.1</v>
          </cell>
        </row>
        <row r="1906">
          <cell r="AJ1906">
            <v>466.1</v>
          </cell>
        </row>
        <row r="1907">
          <cell r="AJ1907">
            <v>466.1</v>
          </cell>
        </row>
        <row r="1908">
          <cell r="AJ1908">
            <v>466.1</v>
          </cell>
        </row>
        <row r="1909">
          <cell r="AJ1909">
            <v>466.1</v>
          </cell>
        </row>
        <row r="1910">
          <cell r="AJ1910">
            <v>466.1</v>
          </cell>
        </row>
        <row r="1911">
          <cell r="AJ1911">
            <v>466.1</v>
          </cell>
        </row>
        <row r="1912">
          <cell r="AJ1912">
            <v>466.1</v>
          </cell>
        </row>
        <row r="1913">
          <cell r="AJ1913">
            <v>466.1</v>
          </cell>
        </row>
        <row r="1914">
          <cell r="AJ1914">
            <v>466.1</v>
          </cell>
        </row>
        <row r="1915">
          <cell r="AJ1915">
            <v>466.1</v>
          </cell>
        </row>
        <row r="1916">
          <cell r="AJ1916">
            <v>466.1</v>
          </cell>
        </row>
        <row r="1917">
          <cell r="AJ1917">
            <v>466.1</v>
          </cell>
        </row>
        <row r="1918">
          <cell r="AJ1918">
            <v>466.1</v>
          </cell>
        </row>
        <row r="1919">
          <cell r="AJ1919">
            <v>466.1</v>
          </cell>
        </row>
        <row r="1920">
          <cell r="AJ1920">
            <v>466.1</v>
          </cell>
        </row>
        <row r="1921">
          <cell r="AJ1921">
            <v>466.1</v>
          </cell>
        </row>
        <row r="1922">
          <cell r="AJ1922">
            <v>466.1</v>
          </cell>
        </row>
        <row r="1923">
          <cell r="AJ1923">
            <v>466.1</v>
          </cell>
        </row>
        <row r="1924">
          <cell r="AJ1924">
            <v>466.1</v>
          </cell>
        </row>
        <row r="1925">
          <cell r="AJ1925">
            <v>466.1</v>
          </cell>
        </row>
        <row r="1926">
          <cell r="AJ1926">
            <v>466.1</v>
          </cell>
        </row>
        <row r="1927">
          <cell r="AJ1927">
            <v>466.1</v>
          </cell>
        </row>
        <row r="1928">
          <cell r="AJ1928">
            <v>466.1</v>
          </cell>
        </row>
        <row r="1929">
          <cell r="AJ1929">
            <v>466.1</v>
          </cell>
        </row>
        <row r="1930">
          <cell r="AJ1930">
            <v>466.1</v>
          </cell>
        </row>
        <row r="1931">
          <cell r="AJ1931">
            <v>466.1</v>
          </cell>
        </row>
        <row r="1932">
          <cell r="AJ1932">
            <v>466.1</v>
          </cell>
        </row>
        <row r="1933">
          <cell r="AJ1933">
            <v>466.1</v>
          </cell>
        </row>
        <row r="1934">
          <cell r="AJ1934">
            <v>466.1</v>
          </cell>
        </row>
        <row r="1935">
          <cell r="AJ1935">
            <v>466.1</v>
          </cell>
        </row>
        <row r="1936">
          <cell r="AJ1936">
            <v>466.1</v>
          </cell>
        </row>
        <row r="1937">
          <cell r="AJ1937">
            <v>466.1</v>
          </cell>
        </row>
        <row r="1938">
          <cell r="AJ1938">
            <v>466.1</v>
          </cell>
        </row>
        <row r="1939">
          <cell r="AJ1939">
            <v>466.1</v>
          </cell>
        </row>
        <row r="1940">
          <cell r="AJ1940">
            <v>466.1</v>
          </cell>
        </row>
        <row r="1941">
          <cell r="AJ1941">
            <v>466.1</v>
          </cell>
        </row>
        <row r="1942">
          <cell r="AJ1942">
            <v>466.1</v>
          </cell>
        </row>
        <row r="1943">
          <cell r="AJ1943">
            <v>466.1</v>
          </cell>
        </row>
        <row r="1944">
          <cell r="AJ1944">
            <v>466.1</v>
          </cell>
        </row>
        <row r="1945">
          <cell r="AJ1945">
            <v>466.1</v>
          </cell>
        </row>
        <row r="1946">
          <cell r="AJ1946">
            <v>466.1</v>
          </cell>
        </row>
        <row r="1947">
          <cell r="AJ1947">
            <v>466.1</v>
          </cell>
        </row>
        <row r="1948">
          <cell r="AJ1948">
            <v>466.1</v>
          </cell>
        </row>
        <row r="1949">
          <cell r="AJ1949">
            <v>466.1</v>
          </cell>
        </row>
        <row r="1950">
          <cell r="AJ1950">
            <v>466.1</v>
          </cell>
        </row>
        <row r="1951">
          <cell r="AJ1951">
            <v>466.1</v>
          </cell>
        </row>
        <row r="1952">
          <cell r="AJ1952">
            <v>466.1</v>
          </cell>
        </row>
        <row r="1953">
          <cell r="AJ1953">
            <v>466.1</v>
          </cell>
        </row>
        <row r="1954">
          <cell r="AJ1954">
            <v>466.1</v>
          </cell>
        </row>
        <row r="1955">
          <cell r="AJ1955">
            <v>466.1</v>
          </cell>
        </row>
        <row r="1956">
          <cell r="AJ1956">
            <v>466.1</v>
          </cell>
        </row>
        <row r="1957">
          <cell r="AJ1957">
            <v>466.1</v>
          </cell>
        </row>
        <row r="1958">
          <cell r="AJ1958">
            <v>466.1</v>
          </cell>
        </row>
        <row r="1959">
          <cell r="AJ1959">
            <v>466.1</v>
          </cell>
        </row>
        <row r="1960">
          <cell r="AJ1960">
            <v>466.1</v>
          </cell>
        </row>
        <row r="1961">
          <cell r="AJ1961">
            <v>466.1</v>
          </cell>
        </row>
        <row r="1962">
          <cell r="AJ1962">
            <v>466.1</v>
          </cell>
        </row>
        <row r="1963">
          <cell r="AJ1963">
            <v>466.1</v>
          </cell>
        </row>
        <row r="1964">
          <cell r="AJ1964">
            <v>466.1</v>
          </cell>
        </row>
        <row r="1965">
          <cell r="AJ1965">
            <v>466.1</v>
          </cell>
        </row>
        <row r="1966">
          <cell r="AJ1966">
            <v>466.1</v>
          </cell>
        </row>
        <row r="1967">
          <cell r="AJ1967">
            <v>466.1</v>
          </cell>
        </row>
        <row r="1968">
          <cell r="AJ1968">
            <v>466.1</v>
          </cell>
        </row>
        <row r="1969">
          <cell r="AJ1969">
            <v>466.1</v>
          </cell>
        </row>
        <row r="1970">
          <cell r="AJ1970">
            <v>466.1</v>
          </cell>
        </row>
        <row r="1971">
          <cell r="AJ1971">
            <v>466.1</v>
          </cell>
        </row>
        <row r="1972">
          <cell r="AJ1972">
            <v>466.1</v>
          </cell>
        </row>
        <row r="1973">
          <cell r="AJ1973">
            <v>466.1</v>
          </cell>
        </row>
        <row r="1974">
          <cell r="AJ1974">
            <v>466.1</v>
          </cell>
        </row>
        <row r="1975">
          <cell r="AJ1975">
            <v>466.1</v>
          </cell>
        </row>
        <row r="1976">
          <cell r="AJ1976">
            <v>466.1</v>
          </cell>
        </row>
        <row r="1977">
          <cell r="AJ1977">
            <v>466.1</v>
          </cell>
        </row>
        <row r="1978">
          <cell r="AJ1978">
            <v>466.1</v>
          </cell>
        </row>
        <row r="1979">
          <cell r="AJ1979">
            <v>466.1</v>
          </cell>
        </row>
        <row r="1980">
          <cell r="AJ1980">
            <v>466.1</v>
          </cell>
        </row>
        <row r="1981">
          <cell r="AJ1981">
            <v>466.1</v>
          </cell>
        </row>
        <row r="1982">
          <cell r="AJ1982">
            <v>466.1</v>
          </cell>
        </row>
        <row r="1983">
          <cell r="AJ1983">
            <v>466.1</v>
          </cell>
        </row>
        <row r="1984">
          <cell r="AJ1984">
            <v>466.1</v>
          </cell>
        </row>
        <row r="1985">
          <cell r="AJ1985">
            <v>466.1</v>
          </cell>
        </row>
        <row r="1986">
          <cell r="AJ1986">
            <v>466.1</v>
          </cell>
        </row>
        <row r="1987">
          <cell r="AJ1987">
            <v>466.1</v>
          </cell>
        </row>
        <row r="1988">
          <cell r="AJ1988">
            <v>466.1</v>
          </cell>
        </row>
        <row r="1989">
          <cell r="AJ1989">
            <v>466.1</v>
          </cell>
        </row>
        <row r="1990">
          <cell r="AJ1990">
            <v>466.1</v>
          </cell>
        </row>
        <row r="1991">
          <cell r="AJ1991">
            <v>466.1</v>
          </cell>
        </row>
        <row r="1992">
          <cell r="AJ1992">
            <v>466.1</v>
          </cell>
        </row>
        <row r="1993">
          <cell r="AJ1993">
            <v>466.1</v>
          </cell>
        </row>
        <row r="1994">
          <cell r="AJ1994">
            <v>466.1</v>
          </cell>
        </row>
        <row r="1995">
          <cell r="AJ1995">
            <v>466.1</v>
          </cell>
        </row>
        <row r="1996">
          <cell r="AJ1996">
            <v>466.1</v>
          </cell>
        </row>
        <row r="1997">
          <cell r="AJ1997">
            <v>466.1</v>
          </cell>
        </row>
        <row r="1998">
          <cell r="AJ1998">
            <v>466.1</v>
          </cell>
        </row>
        <row r="1999">
          <cell r="AJ1999">
            <v>466.1</v>
          </cell>
        </row>
        <row r="2000">
          <cell r="AJ2000">
            <v>466.1</v>
          </cell>
        </row>
        <row r="2001">
          <cell r="AJ2001">
            <v>466.1</v>
          </cell>
        </row>
        <row r="2002">
          <cell r="AJ2002">
            <v>466.1</v>
          </cell>
        </row>
        <row r="2003">
          <cell r="AJ2003">
            <v>466.1</v>
          </cell>
        </row>
        <row r="2004">
          <cell r="AJ2004">
            <v>466.1</v>
          </cell>
        </row>
        <row r="2005">
          <cell r="AJ2005">
            <v>466.1</v>
          </cell>
        </row>
        <row r="2006">
          <cell r="AJ2006">
            <v>466.1</v>
          </cell>
        </row>
        <row r="2007">
          <cell r="AJ2007">
            <v>466.1</v>
          </cell>
        </row>
        <row r="2008">
          <cell r="AJ2008">
            <v>466.1</v>
          </cell>
        </row>
        <row r="2009">
          <cell r="AJ2009">
            <v>466.1</v>
          </cell>
        </row>
        <row r="2010">
          <cell r="AJ2010">
            <v>466.1</v>
          </cell>
        </row>
        <row r="2011">
          <cell r="AJ2011">
            <v>466.1</v>
          </cell>
        </row>
        <row r="2012">
          <cell r="AJ2012">
            <v>466.1</v>
          </cell>
        </row>
        <row r="2013">
          <cell r="AJ2013">
            <v>466.1</v>
          </cell>
        </row>
        <row r="2014">
          <cell r="AJ2014">
            <v>466.1</v>
          </cell>
        </row>
        <row r="2015">
          <cell r="AJ2015">
            <v>466.1</v>
          </cell>
        </row>
        <row r="2016">
          <cell r="AJ2016">
            <v>466.1</v>
          </cell>
        </row>
        <row r="2017">
          <cell r="AJ2017">
            <v>466.1</v>
          </cell>
        </row>
        <row r="2018">
          <cell r="AJ2018">
            <v>466.1</v>
          </cell>
        </row>
        <row r="2019">
          <cell r="AJ2019">
            <v>466.1</v>
          </cell>
        </row>
        <row r="2020">
          <cell r="AJ2020">
            <v>466.1</v>
          </cell>
        </row>
        <row r="2021">
          <cell r="AJ2021">
            <v>466.1</v>
          </cell>
        </row>
        <row r="2022">
          <cell r="AJ2022">
            <v>466.1</v>
          </cell>
        </row>
        <row r="2023">
          <cell r="AJ2023">
            <v>466.1</v>
          </cell>
        </row>
        <row r="2024">
          <cell r="AJ2024">
            <v>466.1</v>
          </cell>
        </row>
        <row r="2025">
          <cell r="AJ2025">
            <v>466.1</v>
          </cell>
        </row>
        <row r="2026">
          <cell r="AJ2026">
            <v>466.1</v>
          </cell>
        </row>
        <row r="2027">
          <cell r="AJ2027">
            <v>466.1</v>
          </cell>
        </row>
        <row r="2028">
          <cell r="AJ2028">
            <v>466.1</v>
          </cell>
        </row>
        <row r="2029">
          <cell r="AJ2029">
            <v>466.1</v>
          </cell>
        </row>
        <row r="2030">
          <cell r="AJ2030">
            <v>466.1</v>
          </cell>
        </row>
        <row r="2031">
          <cell r="AJ2031">
            <v>466.1</v>
          </cell>
        </row>
        <row r="2032">
          <cell r="AJ2032">
            <v>466.1</v>
          </cell>
        </row>
        <row r="2033">
          <cell r="AJ2033">
            <v>466.1</v>
          </cell>
        </row>
        <row r="2034">
          <cell r="AJ2034">
            <v>466.1</v>
          </cell>
        </row>
        <row r="2035">
          <cell r="AJ2035">
            <v>466.1</v>
          </cell>
        </row>
        <row r="2036">
          <cell r="AJ2036">
            <v>466.1</v>
          </cell>
        </row>
        <row r="2037">
          <cell r="AJ2037">
            <v>466.1</v>
          </cell>
        </row>
        <row r="2038">
          <cell r="AJ2038">
            <v>466.1</v>
          </cell>
        </row>
        <row r="2039">
          <cell r="AJ2039">
            <v>466.1</v>
          </cell>
        </row>
        <row r="2040">
          <cell r="AJ2040">
            <v>466.1</v>
          </cell>
        </row>
        <row r="2041">
          <cell r="AJ2041">
            <v>466.1</v>
          </cell>
        </row>
        <row r="2042">
          <cell r="AJ2042">
            <v>466.1</v>
          </cell>
        </row>
        <row r="2043">
          <cell r="AJ2043">
            <v>466.1</v>
          </cell>
        </row>
        <row r="2044">
          <cell r="AJ2044">
            <v>466.1</v>
          </cell>
        </row>
        <row r="2045">
          <cell r="AJ2045">
            <v>466.1</v>
          </cell>
        </row>
        <row r="2046">
          <cell r="AJ2046">
            <v>466.1</v>
          </cell>
        </row>
        <row r="2047">
          <cell r="AJ2047">
            <v>466.1</v>
          </cell>
        </row>
        <row r="2048">
          <cell r="AJ2048">
            <v>466.1</v>
          </cell>
        </row>
        <row r="2049">
          <cell r="AJ2049">
            <v>466.1</v>
          </cell>
        </row>
        <row r="2050">
          <cell r="AJ2050">
            <v>466.1</v>
          </cell>
        </row>
        <row r="2051">
          <cell r="AJ2051">
            <v>466.1</v>
          </cell>
        </row>
        <row r="2052">
          <cell r="AJ2052">
            <v>466.1</v>
          </cell>
        </row>
        <row r="2053">
          <cell r="AJ2053">
            <v>466.1</v>
          </cell>
        </row>
        <row r="2054">
          <cell r="AJ2054">
            <v>466.1</v>
          </cell>
        </row>
        <row r="2055">
          <cell r="AJ2055">
            <v>466.1</v>
          </cell>
        </row>
        <row r="2056">
          <cell r="AJ2056">
            <v>466.1</v>
          </cell>
        </row>
        <row r="2057">
          <cell r="AJ2057">
            <v>466.1</v>
          </cell>
        </row>
        <row r="2058">
          <cell r="AJ2058">
            <v>466.1</v>
          </cell>
        </row>
        <row r="2059">
          <cell r="AJ2059">
            <v>466.1</v>
          </cell>
        </row>
        <row r="2060">
          <cell r="AJ2060">
            <v>466.1</v>
          </cell>
        </row>
        <row r="2061">
          <cell r="AJ2061">
            <v>466.1</v>
          </cell>
        </row>
        <row r="2062">
          <cell r="AJ2062">
            <v>466.1</v>
          </cell>
        </row>
        <row r="2063">
          <cell r="AJ2063">
            <v>466.1</v>
          </cell>
        </row>
        <row r="2064">
          <cell r="AJ2064">
            <v>466.1</v>
          </cell>
        </row>
        <row r="2065">
          <cell r="AJ2065">
            <v>466.1</v>
          </cell>
        </row>
        <row r="2066">
          <cell r="AJ2066">
            <v>466.1</v>
          </cell>
        </row>
        <row r="2067">
          <cell r="AJ2067">
            <v>466.1</v>
          </cell>
        </row>
        <row r="2068">
          <cell r="AJ2068">
            <v>466.1</v>
          </cell>
        </row>
        <row r="2069">
          <cell r="AJ2069">
            <v>466.1</v>
          </cell>
        </row>
        <row r="2070">
          <cell r="AJ2070">
            <v>466.1</v>
          </cell>
        </row>
        <row r="2071">
          <cell r="AJ2071">
            <v>466.1</v>
          </cell>
        </row>
        <row r="2072">
          <cell r="AJ2072">
            <v>466.1</v>
          </cell>
        </row>
        <row r="2073">
          <cell r="AJ2073">
            <v>466.1</v>
          </cell>
        </row>
        <row r="2074">
          <cell r="AJ2074">
            <v>466.1</v>
          </cell>
        </row>
        <row r="2075">
          <cell r="AJ2075">
            <v>466.1</v>
          </cell>
        </row>
        <row r="2076">
          <cell r="AJ2076">
            <v>466.1</v>
          </cell>
        </row>
        <row r="2077">
          <cell r="AJ2077">
            <v>466.1</v>
          </cell>
        </row>
        <row r="2078">
          <cell r="AJ2078">
            <v>466.1</v>
          </cell>
        </row>
        <row r="2079">
          <cell r="AJ2079">
            <v>466.1</v>
          </cell>
        </row>
        <row r="2080">
          <cell r="AJ2080">
            <v>466.1</v>
          </cell>
        </row>
        <row r="2081">
          <cell r="AJ2081">
            <v>466.1</v>
          </cell>
        </row>
        <row r="2082">
          <cell r="AJ2082">
            <v>466.1</v>
          </cell>
        </row>
        <row r="2083">
          <cell r="AJ2083">
            <v>466.1</v>
          </cell>
        </row>
        <row r="2084">
          <cell r="AJ2084">
            <v>466.1</v>
          </cell>
        </row>
        <row r="2085">
          <cell r="AJ2085">
            <v>466.1</v>
          </cell>
        </row>
        <row r="2086">
          <cell r="AJ2086">
            <v>466.1</v>
          </cell>
        </row>
        <row r="2087">
          <cell r="AJ2087">
            <v>466.1</v>
          </cell>
        </row>
        <row r="2088">
          <cell r="AJ2088">
            <v>466.1</v>
          </cell>
        </row>
        <row r="2089">
          <cell r="AJ2089">
            <v>466.1</v>
          </cell>
        </row>
        <row r="2090">
          <cell r="AJ2090">
            <v>466.1</v>
          </cell>
        </row>
        <row r="2091">
          <cell r="AJ2091">
            <v>466.1</v>
          </cell>
        </row>
        <row r="2092">
          <cell r="AJ2092">
            <v>466.1</v>
          </cell>
        </row>
        <row r="2093">
          <cell r="AJ2093">
            <v>466.1</v>
          </cell>
        </row>
        <row r="2094">
          <cell r="AJ2094">
            <v>466.1</v>
          </cell>
        </row>
        <row r="2095">
          <cell r="AJ2095">
            <v>466.1</v>
          </cell>
        </row>
        <row r="2096">
          <cell r="AJ2096">
            <v>466.1</v>
          </cell>
        </row>
        <row r="2097">
          <cell r="AJ2097">
            <v>466.1</v>
          </cell>
        </row>
        <row r="2098">
          <cell r="AJ2098">
            <v>466.1</v>
          </cell>
        </row>
        <row r="2099">
          <cell r="AJ2099">
            <v>466.1</v>
          </cell>
        </row>
        <row r="2100">
          <cell r="AJ2100">
            <v>466.1</v>
          </cell>
        </row>
        <row r="2101">
          <cell r="AJ2101">
            <v>466.1</v>
          </cell>
        </row>
        <row r="2102">
          <cell r="AJ2102">
            <v>466.1</v>
          </cell>
        </row>
        <row r="2103">
          <cell r="AJ2103">
            <v>466.1</v>
          </cell>
        </row>
        <row r="2104">
          <cell r="AJ2104">
            <v>466.1</v>
          </cell>
        </row>
        <row r="2105">
          <cell r="AJ2105">
            <v>466.1</v>
          </cell>
        </row>
        <row r="2106">
          <cell r="AJ2106">
            <v>466.1</v>
          </cell>
        </row>
        <row r="2107">
          <cell r="AJ2107">
            <v>466.1</v>
          </cell>
        </row>
        <row r="2108">
          <cell r="AJ2108">
            <v>466.1</v>
          </cell>
        </row>
        <row r="2109">
          <cell r="AJ2109">
            <v>466.1</v>
          </cell>
        </row>
        <row r="2110">
          <cell r="AJ2110">
            <v>466.1</v>
          </cell>
        </row>
        <row r="2111">
          <cell r="AJ2111">
            <v>466.1</v>
          </cell>
        </row>
        <row r="2112">
          <cell r="AJ2112">
            <v>466.1</v>
          </cell>
        </row>
        <row r="2113">
          <cell r="AJ2113">
            <v>466.1</v>
          </cell>
        </row>
        <row r="2114">
          <cell r="AJ2114">
            <v>466.1</v>
          </cell>
        </row>
        <row r="2115">
          <cell r="AJ2115">
            <v>466.1</v>
          </cell>
        </row>
        <row r="2116">
          <cell r="AJ2116">
            <v>466.1</v>
          </cell>
        </row>
        <row r="2117">
          <cell r="AJ2117">
            <v>466.1</v>
          </cell>
        </row>
        <row r="2118">
          <cell r="AJ2118">
            <v>466.1</v>
          </cell>
        </row>
        <row r="2119">
          <cell r="AJ2119">
            <v>466.1</v>
          </cell>
        </row>
        <row r="2120">
          <cell r="AJ2120">
            <v>466.1</v>
          </cell>
        </row>
        <row r="2121">
          <cell r="AJ2121">
            <v>466.1</v>
          </cell>
        </row>
        <row r="2122">
          <cell r="AJ2122">
            <v>466.1</v>
          </cell>
        </row>
        <row r="2123">
          <cell r="AJ2123">
            <v>466.1</v>
          </cell>
        </row>
        <row r="2124">
          <cell r="AJ2124">
            <v>466.1</v>
          </cell>
        </row>
        <row r="2125">
          <cell r="AJ2125">
            <v>466.1</v>
          </cell>
        </row>
        <row r="2126">
          <cell r="AJ2126">
            <v>466.1</v>
          </cell>
        </row>
        <row r="2127">
          <cell r="AJ2127">
            <v>466.1</v>
          </cell>
        </row>
        <row r="2128">
          <cell r="AJ2128">
            <v>466.1</v>
          </cell>
        </row>
        <row r="2129">
          <cell r="AJ2129">
            <v>466.1</v>
          </cell>
        </row>
        <row r="2130">
          <cell r="AJ2130">
            <v>466.1</v>
          </cell>
        </row>
        <row r="2131">
          <cell r="AJ2131">
            <v>466.1</v>
          </cell>
        </row>
        <row r="2132">
          <cell r="AJ2132">
            <v>466.1</v>
          </cell>
        </row>
        <row r="2133">
          <cell r="AJ2133">
            <v>466.1</v>
          </cell>
        </row>
        <row r="2134">
          <cell r="AJ2134">
            <v>466.1</v>
          </cell>
        </row>
        <row r="2135">
          <cell r="AJ2135">
            <v>466.1</v>
          </cell>
        </row>
        <row r="2136">
          <cell r="AJ2136">
            <v>466.1</v>
          </cell>
        </row>
        <row r="2137">
          <cell r="AJ2137">
            <v>466.1</v>
          </cell>
        </row>
        <row r="2138">
          <cell r="AJ2138">
            <v>466.1</v>
          </cell>
        </row>
        <row r="2139">
          <cell r="AJ2139">
            <v>466.1</v>
          </cell>
        </row>
        <row r="2140">
          <cell r="AJ2140">
            <v>466.1</v>
          </cell>
        </row>
        <row r="2141">
          <cell r="AJ2141">
            <v>466.1</v>
          </cell>
        </row>
        <row r="2142">
          <cell r="AJ2142">
            <v>466.1</v>
          </cell>
        </row>
        <row r="2143">
          <cell r="AJ2143">
            <v>466.1</v>
          </cell>
        </row>
        <row r="2144">
          <cell r="AJ2144">
            <v>466.1</v>
          </cell>
        </row>
        <row r="2145">
          <cell r="AJ2145">
            <v>466.1</v>
          </cell>
        </row>
        <row r="2146">
          <cell r="AJ2146">
            <v>466.1</v>
          </cell>
        </row>
        <row r="2147">
          <cell r="AJ2147">
            <v>466.1</v>
          </cell>
        </row>
        <row r="2148">
          <cell r="AJ2148">
            <v>466.1</v>
          </cell>
        </row>
        <row r="2149">
          <cell r="AJ2149">
            <v>466.1</v>
          </cell>
        </row>
        <row r="2150">
          <cell r="AJ2150">
            <v>466.1</v>
          </cell>
        </row>
        <row r="2151">
          <cell r="AJ2151">
            <v>466.1</v>
          </cell>
        </row>
        <row r="2152">
          <cell r="AJ2152">
            <v>466.1</v>
          </cell>
        </row>
        <row r="2153">
          <cell r="AJ2153">
            <v>466.1</v>
          </cell>
        </row>
        <row r="2154">
          <cell r="AJ2154">
            <v>466.1</v>
          </cell>
        </row>
        <row r="2155">
          <cell r="AJ2155">
            <v>466.1</v>
          </cell>
        </row>
        <row r="2156">
          <cell r="AJ2156">
            <v>466.1</v>
          </cell>
        </row>
        <row r="2157">
          <cell r="AJ2157">
            <v>466.1</v>
          </cell>
        </row>
        <row r="2158">
          <cell r="AJ2158">
            <v>466.1</v>
          </cell>
        </row>
        <row r="2159">
          <cell r="AJ2159">
            <v>466.1</v>
          </cell>
        </row>
        <row r="2160">
          <cell r="AJ2160">
            <v>466.1</v>
          </cell>
        </row>
        <row r="2161">
          <cell r="AJ2161">
            <v>466.1</v>
          </cell>
        </row>
        <row r="2162">
          <cell r="AJ2162">
            <v>466.1</v>
          </cell>
        </row>
        <row r="2163">
          <cell r="AJ2163">
            <v>466.1</v>
          </cell>
        </row>
        <row r="2164">
          <cell r="AJ2164">
            <v>466.1</v>
          </cell>
        </row>
        <row r="2165">
          <cell r="AJ2165">
            <v>466.1</v>
          </cell>
        </row>
        <row r="2166">
          <cell r="AJ2166">
            <v>466.1</v>
          </cell>
        </row>
        <row r="2167">
          <cell r="AJ2167">
            <v>466.1</v>
          </cell>
        </row>
        <row r="2168">
          <cell r="AJ2168">
            <v>466.1</v>
          </cell>
        </row>
        <row r="2169">
          <cell r="AJ2169">
            <v>466.1</v>
          </cell>
        </row>
        <row r="2170">
          <cell r="AJ2170">
            <v>466.1</v>
          </cell>
        </row>
        <row r="2171">
          <cell r="AJ2171">
            <v>466.1</v>
          </cell>
        </row>
        <row r="2172">
          <cell r="AJ2172">
            <v>466.1</v>
          </cell>
        </row>
        <row r="2173">
          <cell r="AJ2173">
            <v>466.1</v>
          </cell>
        </row>
        <row r="2174">
          <cell r="AJ2174">
            <v>466.1</v>
          </cell>
        </row>
        <row r="2175">
          <cell r="AJ2175">
            <v>466.1</v>
          </cell>
        </row>
        <row r="2176">
          <cell r="AJ2176">
            <v>466.1</v>
          </cell>
        </row>
        <row r="2177">
          <cell r="AJ2177">
            <v>466.1</v>
          </cell>
        </row>
        <row r="2178">
          <cell r="AJ2178">
            <v>466.1</v>
          </cell>
        </row>
        <row r="2179">
          <cell r="AJ2179">
            <v>466.1</v>
          </cell>
        </row>
        <row r="2180">
          <cell r="AJ2180">
            <v>466.1</v>
          </cell>
        </row>
        <row r="2181">
          <cell r="AJ2181">
            <v>466.1</v>
          </cell>
        </row>
        <row r="2182">
          <cell r="AJ2182">
            <v>466.1</v>
          </cell>
        </row>
        <row r="2183">
          <cell r="AJ2183">
            <v>466.1</v>
          </cell>
        </row>
        <row r="2184">
          <cell r="AJ2184">
            <v>466.1</v>
          </cell>
        </row>
        <row r="2185">
          <cell r="AJ2185">
            <v>466.1</v>
          </cell>
        </row>
        <row r="2186">
          <cell r="AJ2186">
            <v>466.1</v>
          </cell>
        </row>
        <row r="2187">
          <cell r="AJ2187">
            <v>466.1</v>
          </cell>
        </row>
        <row r="2188">
          <cell r="AJ2188">
            <v>466.1</v>
          </cell>
        </row>
        <row r="2189">
          <cell r="AJ2189">
            <v>466.1</v>
          </cell>
        </row>
        <row r="2190">
          <cell r="AJ2190">
            <v>466.1</v>
          </cell>
        </row>
        <row r="2191">
          <cell r="AJ2191">
            <v>466.1</v>
          </cell>
        </row>
        <row r="2192">
          <cell r="AJ2192">
            <v>466.1</v>
          </cell>
        </row>
        <row r="2193">
          <cell r="AJ2193">
            <v>466.1</v>
          </cell>
        </row>
        <row r="2194">
          <cell r="AJ2194">
            <v>466.1</v>
          </cell>
        </row>
        <row r="2195">
          <cell r="AJ2195">
            <v>466.1</v>
          </cell>
        </row>
        <row r="2196">
          <cell r="AJ2196">
            <v>466.1</v>
          </cell>
        </row>
        <row r="2197">
          <cell r="AJ2197">
            <v>466.1</v>
          </cell>
        </row>
        <row r="2198">
          <cell r="AJ2198">
            <v>466.1</v>
          </cell>
        </row>
        <row r="2199">
          <cell r="AJ2199">
            <v>550</v>
          </cell>
        </row>
        <row r="2200">
          <cell r="AJ2200">
            <v>550</v>
          </cell>
        </row>
        <row r="2201">
          <cell r="AJ2201">
            <v>550</v>
          </cell>
        </row>
        <row r="2202">
          <cell r="AJ2202">
            <v>550</v>
          </cell>
        </row>
        <row r="2203">
          <cell r="AJ2203">
            <v>550</v>
          </cell>
        </row>
        <row r="2204">
          <cell r="AJ2204">
            <v>550</v>
          </cell>
        </row>
        <row r="2205">
          <cell r="AJ2205">
            <v>550</v>
          </cell>
        </row>
        <row r="2206">
          <cell r="AJ2206">
            <v>550</v>
          </cell>
        </row>
        <row r="2207">
          <cell r="AJ2207">
            <v>550</v>
          </cell>
        </row>
        <row r="2208">
          <cell r="AJ2208">
            <v>550</v>
          </cell>
        </row>
        <row r="2209">
          <cell r="AJ2209">
            <v>550</v>
          </cell>
        </row>
        <row r="2210">
          <cell r="AJ2210">
            <v>550</v>
          </cell>
        </row>
        <row r="2211">
          <cell r="AJ2211">
            <v>550</v>
          </cell>
        </row>
        <row r="2212">
          <cell r="AJ2212">
            <v>550</v>
          </cell>
        </row>
        <row r="2213">
          <cell r="AJ2213">
            <v>550</v>
          </cell>
        </row>
        <row r="2214">
          <cell r="AJ2214">
            <v>550</v>
          </cell>
        </row>
        <row r="2215">
          <cell r="AJ2215">
            <v>550</v>
          </cell>
        </row>
        <row r="2216">
          <cell r="AJ2216">
            <v>550</v>
          </cell>
        </row>
        <row r="2217">
          <cell r="AJ2217">
            <v>550</v>
          </cell>
        </row>
        <row r="2218">
          <cell r="AJ2218">
            <v>550</v>
          </cell>
        </row>
        <row r="2219">
          <cell r="AJ2219">
            <v>550</v>
          </cell>
        </row>
        <row r="2220">
          <cell r="AJ2220">
            <v>10791.2</v>
          </cell>
        </row>
        <row r="2221">
          <cell r="AJ2221">
            <v>11186.44</v>
          </cell>
        </row>
        <row r="2222">
          <cell r="AJ2222">
            <v>12118.64</v>
          </cell>
        </row>
        <row r="2223">
          <cell r="AJ2223">
            <v>13638.8</v>
          </cell>
        </row>
        <row r="2224">
          <cell r="AJ2224">
            <v>13638.8</v>
          </cell>
        </row>
        <row r="2225">
          <cell r="AJ2225">
            <v>13983.05</v>
          </cell>
        </row>
        <row r="2226">
          <cell r="AJ2226">
            <v>14184.35</v>
          </cell>
        </row>
        <row r="2227">
          <cell r="AJ2227">
            <v>14915.25</v>
          </cell>
        </row>
        <row r="2228">
          <cell r="AJ2228">
            <v>17265.919999999998</v>
          </cell>
        </row>
        <row r="2229">
          <cell r="AJ2229">
            <v>17711.86</v>
          </cell>
        </row>
        <row r="2230">
          <cell r="AJ2230">
            <v>17800.95</v>
          </cell>
        </row>
        <row r="2231">
          <cell r="AJ2231">
            <v>18644.07</v>
          </cell>
        </row>
        <row r="2232">
          <cell r="AJ2232">
            <v>19124.150000000001</v>
          </cell>
        </row>
        <row r="2233">
          <cell r="AJ2233">
            <v>19576.27</v>
          </cell>
        </row>
        <row r="2234">
          <cell r="AJ2234">
            <v>20974.58</v>
          </cell>
        </row>
        <row r="2235">
          <cell r="AJ2235">
            <v>21440.68</v>
          </cell>
        </row>
        <row r="2236">
          <cell r="AJ2236">
            <v>21582.400000000001</v>
          </cell>
        </row>
        <row r="2237">
          <cell r="AJ2237">
            <v>23305.08</v>
          </cell>
        </row>
        <row r="2238">
          <cell r="AJ2238">
            <v>23734.6</v>
          </cell>
        </row>
        <row r="2239">
          <cell r="AJ2239">
            <v>23741.64</v>
          </cell>
        </row>
        <row r="2240">
          <cell r="AJ2240">
            <v>24959</v>
          </cell>
        </row>
        <row r="2241">
          <cell r="AJ2241">
            <v>25898.880000000001</v>
          </cell>
        </row>
        <row r="2242">
          <cell r="AJ2242">
            <v>27500</v>
          </cell>
        </row>
        <row r="2243">
          <cell r="AJ2243">
            <v>29364.41</v>
          </cell>
        </row>
        <row r="2244">
          <cell r="AJ2244">
            <v>30215.360000000001</v>
          </cell>
        </row>
        <row r="2245">
          <cell r="AJ2245">
            <v>30296.61</v>
          </cell>
        </row>
        <row r="2246">
          <cell r="AJ2246">
            <v>31694.92</v>
          </cell>
        </row>
        <row r="2247">
          <cell r="AJ2247">
            <v>32373.599999999999</v>
          </cell>
        </row>
        <row r="2248">
          <cell r="AJ2248">
            <v>32373.599999999999</v>
          </cell>
        </row>
        <row r="2249">
          <cell r="AJ2249">
            <v>33347.11</v>
          </cell>
        </row>
        <row r="2250">
          <cell r="AJ2250">
            <v>34097</v>
          </cell>
        </row>
        <row r="2251">
          <cell r="AJ2251">
            <v>34097</v>
          </cell>
        </row>
        <row r="2252">
          <cell r="AJ2252">
            <v>37382</v>
          </cell>
        </row>
        <row r="2253">
          <cell r="AJ2253">
            <v>37986.639999999999</v>
          </cell>
        </row>
        <row r="2254">
          <cell r="AJ2254">
            <v>38188.639999999999</v>
          </cell>
        </row>
        <row r="2255">
          <cell r="AJ2255">
            <v>39569.42</v>
          </cell>
        </row>
        <row r="2256">
          <cell r="AJ2256">
            <v>39569.42</v>
          </cell>
        </row>
        <row r="2257">
          <cell r="AJ2257">
            <v>39569.42</v>
          </cell>
        </row>
        <row r="2258">
          <cell r="AJ2258">
            <v>40916.400000000001</v>
          </cell>
        </row>
        <row r="2259">
          <cell r="AJ2259">
            <v>40916.400000000001</v>
          </cell>
        </row>
        <row r="2260">
          <cell r="AJ2260">
            <v>40916.400000000001</v>
          </cell>
        </row>
        <row r="2261">
          <cell r="AJ2261">
            <v>40916.400000000001</v>
          </cell>
        </row>
        <row r="2262">
          <cell r="AJ2262">
            <v>40916.400000000001</v>
          </cell>
        </row>
        <row r="2263">
          <cell r="AJ2263">
            <v>40916.400000000001</v>
          </cell>
        </row>
        <row r="2264">
          <cell r="AJ2264">
            <v>41535.550000000003</v>
          </cell>
        </row>
        <row r="2265">
          <cell r="AJ2265">
            <v>43164.800000000003</v>
          </cell>
        </row>
        <row r="2266">
          <cell r="AJ2266">
            <v>43164.800000000003</v>
          </cell>
        </row>
        <row r="2267">
          <cell r="AJ2267">
            <v>46371.92</v>
          </cell>
        </row>
        <row r="2268">
          <cell r="AJ2268">
            <v>46371.92</v>
          </cell>
        </row>
        <row r="2269">
          <cell r="AJ2269">
            <v>47076.27</v>
          </cell>
        </row>
        <row r="2270">
          <cell r="AJ2270">
            <v>48474.58</v>
          </cell>
        </row>
        <row r="2271">
          <cell r="AJ2271">
            <v>49406.78</v>
          </cell>
        </row>
        <row r="2272">
          <cell r="AJ2272">
            <v>53601.69</v>
          </cell>
        </row>
        <row r="2273">
          <cell r="AJ2273">
            <v>54555.199999999997</v>
          </cell>
        </row>
        <row r="2274">
          <cell r="AJ2274">
            <v>58728.81</v>
          </cell>
        </row>
        <row r="2275">
          <cell r="AJ2275">
            <v>60145.51</v>
          </cell>
        </row>
        <row r="2276">
          <cell r="AJ2276">
            <v>63311.06</v>
          </cell>
        </row>
        <row r="2277">
          <cell r="AJ2277">
            <v>63311.06</v>
          </cell>
        </row>
        <row r="2278">
          <cell r="AJ2278">
            <v>63311.06</v>
          </cell>
        </row>
        <row r="2279">
          <cell r="AJ2279">
            <v>63311.06</v>
          </cell>
        </row>
        <row r="2280">
          <cell r="AJ2280">
            <v>63311.06</v>
          </cell>
        </row>
        <row r="2281">
          <cell r="AJ2281">
            <v>63311.06</v>
          </cell>
        </row>
        <row r="2282">
          <cell r="AJ2282">
            <v>63311.06</v>
          </cell>
        </row>
        <row r="2283">
          <cell r="AJ2283">
            <v>63311.06</v>
          </cell>
        </row>
        <row r="2284">
          <cell r="AJ2284">
            <v>63452.26</v>
          </cell>
        </row>
        <row r="2285">
          <cell r="AJ2285">
            <v>65254.239999999998</v>
          </cell>
        </row>
        <row r="2286">
          <cell r="AJ2286">
            <v>65254.239999999998</v>
          </cell>
        </row>
        <row r="2287">
          <cell r="AJ2287">
            <v>66652.539999999994</v>
          </cell>
        </row>
        <row r="2288">
          <cell r="AJ2288">
            <v>67876.639999999999</v>
          </cell>
        </row>
        <row r="2289">
          <cell r="AJ2289">
            <v>68194</v>
          </cell>
        </row>
        <row r="2290">
          <cell r="AJ2290">
            <v>69557.88</v>
          </cell>
        </row>
        <row r="2291">
          <cell r="AJ2291">
            <v>69915.25</v>
          </cell>
        </row>
        <row r="2292">
          <cell r="AJ2292">
            <v>73035.77</v>
          </cell>
        </row>
        <row r="2293">
          <cell r="AJ2293">
            <v>73035.77</v>
          </cell>
        </row>
        <row r="2294">
          <cell r="AJ2294">
            <v>75508.47</v>
          </cell>
        </row>
        <row r="2295">
          <cell r="AJ2295">
            <v>83071.100000000006</v>
          </cell>
        </row>
        <row r="2296">
          <cell r="AJ2296">
            <v>86037.93</v>
          </cell>
        </row>
        <row r="2297">
          <cell r="AJ2297">
            <v>86631.29</v>
          </cell>
        </row>
        <row r="2298">
          <cell r="AJ2298">
            <v>88924.97</v>
          </cell>
        </row>
        <row r="2299">
          <cell r="AJ2299">
            <v>90106.52</v>
          </cell>
        </row>
        <row r="2300">
          <cell r="AJ2300">
            <v>96473.33</v>
          </cell>
        </row>
        <row r="2301">
          <cell r="AJ2301">
            <v>97881.35</v>
          </cell>
        </row>
        <row r="2302">
          <cell r="AJ2302">
            <v>99714.92</v>
          </cell>
        </row>
        <row r="2303">
          <cell r="AJ2303">
            <v>99714.92</v>
          </cell>
        </row>
        <row r="2304">
          <cell r="AJ2304">
            <v>99714.92</v>
          </cell>
        </row>
        <row r="2305">
          <cell r="AJ2305">
            <v>99714.92</v>
          </cell>
        </row>
        <row r="2306">
          <cell r="AJ2306">
            <v>100872.05</v>
          </cell>
        </row>
        <row r="2307">
          <cell r="AJ2307">
            <v>104674.64</v>
          </cell>
        </row>
        <row r="2308">
          <cell r="AJ2308">
            <v>107912</v>
          </cell>
        </row>
        <row r="2309">
          <cell r="AJ2309">
            <v>111602.59</v>
          </cell>
        </row>
        <row r="2310">
          <cell r="AJ2310">
            <v>115929.8</v>
          </cell>
        </row>
        <row r="2311">
          <cell r="AJ2311">
            <v>115929.8</v>
          </cell>
        </row>
        <row r="2312">
          <cell r="AJ2312">
            <v>116544.96000000001</v>
          </cell>
        </row>
        <row r="2313">
          <cell r="AJ2313">
            <v>118673</v>
          </cell>
        </row>
        <row r="2314">
          <cell r="AJ2314">
            <v>121186.44</v>
          </cell>
        </row>
        <row r="2315">
          <cell r="AJ2315">
            <v>130793.2</v>
          </cell>
        </row>
        <row r="2316">
          <cell r="AJ2316">
            <v>139115.76</v>
          </cell>
        </row>
        <row r="2317">
          <cell r="AJ2317">
            <v>143207.4</v>
          </cell>
        </row>
        <row r="2318">
          <cell r="AJ2318">
            <v>144571.28</v>
          </cell>
        </row>
        <row r="2319">
          <cell r="AJ2319">
            <v>150026.79999999999</v>
          </cell>
        </row>
        <row r="2320">
          <cell r="AJ2320">
            <v>151076.79999999999</v>
          </cell>
        </row>
        <row r="2321">
          <cell r="AJ2321">
            <v>153529.32</v>
          </cell>
        </row>
        <row r="2322">
          <cell r="AJ2322">
            <v>158277.65</v>
          </cell>
        </row>
        <row r="2323">
          <cell r="AJ2323">
            <v>158277.65</v>
          </cell>
        </row>
        <row r="2324">
          <cell r="AJ2324">
            <v>158277.65</v>
          </cell>
        </row>
        <row r="2325">
          <cell r="AJ2325">
            <v>158277.65</v>
          </cell>
        </row>
        <row r="2326">
          <cell r="AJ2326">
            <v>158277.65</v>
          </cell>
        </row>
        <row r="2327">
          <cell r="AJ2327">
            <v>158277.65</v>
          </cell>
        </row>
        <row r="2328">
          <cell r="AJ2328">
            <v>158277.65</v>
          </cell>
        </row>
        <row r="2329">
          <cell r="AJ2329">
            <v>164171.91</v>
          </cell>
        </row>
        <row r="2330">
          <cell r="AJ2330">
            <v>166142.20000000001</v>
          </cell>
        </row>
        <row r="2331">
          <cell r="AJ2331">
            <v>172075.85</v>
          </cell>
        </row>
        <row r="2332">
          <cell r="AJ2332">
            <v>177304.4</v>
          </cell>
        </row>
        <row r="2333">
          <cell r="AJ2333">
            <v>185042.37</v>
          </cell>
        </row>
        <row r="2334">
          <cell r="AJ2334">
            <v>185487.68</v>
          </cell>
        </row>
        <row r="2335">
          <cell r="AJ2335">
            <v>189933.18</v>
          </cell>
        </row>
        <row r="2336">
          <cell r="AJ2336">
            <v>200716.32</v>
          </cell>
        </row>
        <row r="2337">
          <cell r="AJ2337">
            <v>210428.4</v>
          </cell>
        </row>
        <row r="2338">
          <cell r="AJ2338">
            <v>234545.28</v>
          </cell>
        </row>
        <row r="2339">
          <cell r="AJ2339">
            <v>252317.8</v>
          </cell>
        </row>
        <row r="2340">
          <cell r="AJ2340">
            <v>253244.24</v>
          </cell>
        </row>
        <row r="2341">
          <cell r="AJ2341">
            <v>253244.24</v>
          </cell>
        </row>
        <row r="2342">
          <cell r="AJ2342">
            <v>253244.24</v>
          </cell>
        </row>
        <row r="2343">
          <cell r="AJ2343">
            <v>253244.24</v>
          </cell>
        </row>
        <row r="2344">
          <cell r="AJ2344">
            <v>253244.24</v>
          </cell>
        </row>
        <row r="2345">
          <cell r="AJ2345">
            <v>253244.24</v>
          </cell>
        </row>
        <row r="2346">
          <cell r="AJ2346">
            <v>262267.33</v>
          </cell>
        </row>
        <row r="2347">
          <cell r="AJ2347">
            <v>289824.5</v>
          </cell>
        </row>
        <row r="2348">
          <cell r="AJ2348">
            <v>289824.5</v>
          </cell>
        </row>
        <row r="2349">
          <cell r="AJ2349">
            <v>289824.5</v>
          </cell>
        </row>
        <row r="2350">
          <cell r="AJ2350">
            <v>411161.28</v>
          </cell>
        </row>
        <row r="2351">
          <cell r="AJ2351">
            <v>463719.2</v>
          </cell>
        </row>
        <row r="2352">
          <cell r="AJ2352">
            <v>486378.6</v>
          </cell>
        </row>
        <row r="2353">
          <cell r="AJ2353">
            <v>486378.6</v>
          </cell>
        </row>
        <row r="2354">
          <cell r="AJ2354">
            <v>486378.6</v>
          </cell>
        </row>
        <row r="2355">
          <cell r="AJ2355">
            <v>486378.6</v>
          </cell>
        </row>
        <row r="2356">
          <cell r="AJ2356">
            <v>486378.6</v>
          </cell>
        </row>
        <row r="2357">
          <cell r="AJ2357">
            <v>545552</v>
          </cell>
        </row>
        <row r="2358">
          <cell r="AJ2358">
            <v>570898.68999999994</v>
          </cell>
        </row>
        <row r="2359">
          <cell r="AJ2359">
            <v>633110.6</v>
          </cell>
        </row>
        <row r="2360">
          <cell r="AJ2360">
            <v>707594.2</v>
          </cell>
        </row>
        <row r="2361">
          <cell r="AJ2361">
            <v>730836</v>
          </cell>
        </row>
        <row r="2362">
          <cell r="AJ2362">
            <v>782626.83</v>
          </cell>
        </row>
        <row r="2363">
          <cell r="AJ2363">
            <v>997149.2</v>
          </cell>
        </row>
        <row r="2364">
          <cell r="AJ2364">
            <v>997149.2</v>
          </cell>
        </row>
        <row r="2365">
          <cell r="AJ2365">
            <v>1070399.3899999999</v>
          </cell>
        </row>
        <row r="2366">
          <cell r="AJ2366">
            <v>1582776.5</v>
          </cell>
        </row>
        <row r="2367">
          <cell r="AJ2367">
            <v>1582776.5</v>
          </cell>
        </row>
        <row r="2368">
          <cell r="AJ2368">
            <v>1788537.45</v>
          </cell>
        </row>
        <row r="2369">
          <cell r="AJ2369">
            <v>2378665.3199999998</v>
          </cell>
        </row>
        <row r="2370">
          <cell r="AJ2370">
            <v>3290977.15</v>
          </cell>
        </row>
        <row r="2371">
          <cell r="AJ2371">
            <v>3567997.98</v>
          </cell>
        </row>
        <row r="2372">
          <cell r="AJ2372">
            <v>4162664.31</v>
          </cell>
        </row>
        <row r="2373">
          <cell r="AJ2373">
            <v>8919994.9499999993</v>
          </cell>
        </row>
      </sheetData>
      <sheetData sheetId="3"/>
      <sheetData sheetId="4"/>
      <sheetData sheetId="5"/>
      <sheetData sheetId="6"/>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днт)"/>
      <sheetName val="юрики 466,1"/>
      <sheetName val="физики 466,1 (2)"/>
      <sheetName val="550"/>
      <sheetName val="все466,1 "/>
      <sheetName val="Лист1"/>
      <sheetName val="сс"/>
      <sheetName val="Реестр исполненных"/>
      <sheetName val="Лист2"/>
    </sheetNames>
    <sheetDataSet>
      <sheetData sheetId="0"/>
      <sheetData sheetId="1">
        <row r="2376">
          <cell r="AL2376">
            <v>1296694.8900000001</v>
          </cell>
        </row>
      </sheetData>
      <sheetData sheetId="2">
        <row r="2">
          <cell r="AJ2">
            <v>466.1</v>
          </cell>
        </row>
        <row r="3">
          <cell r="AJ3">
            <v>466.1</v>
          </cell>
        </row>
        <row r="4">
          <cell r="AJ4">
            <v>466.1</v>
          </cell>
        </row>
        <row r="5">
          <cell r="AJ5">
            <v>466.1</v>
          </cell>
        </row>
        <row r="6">
          <cell r="AJ6">
            <v>466.1</v>
          </cell>
        </row>
        <row r="7">
          <cell r="AJ7">
            <v>466.1</v>
          </cell>
        </row>
        <row r="8">
          <cell r="AJ8">
            <v>466.1</v>
          </cell>
        </row>
        <row r="9">
          <cell r="AJ9">
            <v>466.1</v>
          </cell>
        </row>
        <row r="10">
          <cell r="AJ10">
            <v>466.1</v>
          </cell>
        </row>
        <row r="11">
          <cell r="AJ11">
            <v>466.1</v>
          </cell>
        </row>
        <row r="12">
          <cell r="AJ12">
            <v>466.1</v>
          </cell>
        </row>
        <row r="13">
          <cell r="AJ13">
            <v>466.1</v>
          </cell>
        </row>
        <row r="14">
          <cell r="AJ14">
            <v>466.1</v>
          </cell>
        </row>
        <row r="15">
          <cell r="AJ15">
            <v>466.1</v>
          </cell>
        </row>
        <row r="16">
          <cell r="AJ16">
            <v>466.1</v>
          </cell>
        </row>
        <row r="17">
          <cell r="AJ17">
            <v>466.1</v>
          </cell>
        </row>
        <row r="18">
          <cell r="AJ18">
            <v>466.1</v>
          </cell>
        </row>
        <row r="19">
          <cell r="AJ19">
            <v>466.1</v>
          </cell>
        </row>
        <row r="20">
          <cell r="AJ20">
            <v>466.1</v>
          </cell>
        </row>
        <row r="21">
          <cell r="AJ21">
            <v>466.1</v>
          </cell>
        </row>
        <row r="22">
          <cell r="AJ22">
            <v>466.1</v>
          </cell>
        </row>
        <row r="23">
          <cell r="AJ23">
            <v>466.1</v>
          </cell>
        </row>
        <row r="24">
          <cell r="AJ24">
            <v>466.1</v>
          </cell>
        </row>
        <row r="25">
          <cell r="AJ25">
            <v>466.1</v>
          </cell>
        </row>
        <row r="26">
          <cell r="AJ26">
            <v>466.1</v>
          </cell>
        </row>
        <row r="27">
          <cell r="AJ27">
            <v>466.1</v>
          </cell>
        </row>
        <row r="28">
          <cell r="AJ28">
            <v>466.1</v>
          </cell>
        </row>
        <row r="29">
          <cell r="AJ29">
            <v>466.1</v>
          </cell>
        </row>
        <row r="30">
          <cell r="AJ30">
            <v>466.1</v>
          </cell>
        </row>
        <row r="31">
          <cell r="AJ31">
            <v>466.1</v>
          </cell>
        </row>
        <row r="32">
          <cell r="AJ32">
            <v>466.1</v>
          </cell>
        </row>
        <row r="33">
          <cell r="AJ33">
            <v>466.1</v>
          </cell>
        </row>
        <row r="34">
          <cell r="AJ34">
            <v>466.1</v>
          </cell>
        </row>
        <row r="35">
          <cell r="AJ35">
            <v>466.1</v>
          </cell>
        </row>
        <row r="36">
          <cell r="AJ36">
            <v>466.1</v>
          </cell>
        </row>
        <row r="37">
          <cell r="AJ37">
            <v>466.1</v>
          </cell>
        </row>
        <row r="38">
          <cell r="AJ38">
            <v>466.1</v>
          </cell>
        </row>
        <row r="39">
          <cell r="AJ39">
            <v>466.1</v>
          </cell>
        </row>
        <row r="40">
          <cell r="AJ40">
            <v>466.1</v>
          </cell>
        </row>
        <row r="41">
          <cell r="AJ41">
            <v>466.1</v>
          </cell>
        </row>
        <row r="42">
          <cell r="AJ42">
            <v>466.1</v>
          </cell>
        </row>
        <row r="43">
          <cell r="AJ43">
            <v>466.1</v>
          </cell>
        </row>
        <row r="44">
          <cell r="AJ44">
            <v>466.1</v>
          </cell>
        </row>
        <row r="45">
          <cell r="AJ45">
            <v>466.1</v>
          </cell>
        </row>
        <row r="46">
          <cell r="AJ46">
            <v>466.1</v>
          </cell>
        </row>
        <row r="47">
          <cell r="AJ47">
            <v>466.1</v>
          </cell>
        </row>
        <row r="48">
          <cell r="AJ48">
            <v>466.1</v>
          </cell>
        </row>
        <row r="49">
          <cell r="AJ49">
            <v>466.1</v>
          </cell>
        </row>
        <row r="50">
          <cell r="AJ50">
            <v>466.1</v>
          </cell>
        </row>
        <row r="51">
          <cell r="AJ51">
            <v>466.1</v>
          </cell>
        </row>
        <row r="52">
          <cell r="AJ52">
            <v>466.1</v>
          </cell>
        </row>
        <row r="53">
          <cell r="AJ53">
            <v>466.1</v>
          </cell>
        </row>
        <row r="54">
          <cell r="AJ54">
            <v>466.1</v>
          </cell>
        </row>
        <row r="55">
          <cell r="AJ55">
            <v>466.1</v>
          </cell>
        </row>
        <row r="56">
          <cell r="AJ56">
            <v>466.1</v>
          </cell>
        </row>
        <row r="57">
          <cell r="AJ57">
            <v>466.1</v>
          </cell>
        </row>
        <row r="58">
          <cell r="AJ58">
            <v>466.1</v>
          </cell>
        </row>
        <row r="59">
          <cell r="AJ59">
            <v>466.1</v>
          </cell>
        </row>
        <row r="60">
          <cell r="AJ60">
            <v>466.1</v>
          </cell>
        </row>
        <row r="61">
          <cell r="AJ61">
            <v>466.1</v>
          </cell>
        </row>
        <row r="62">
          <cell r="AJ62">
            <v>466.1</v>
          </cell>
        </row>
        <row r="63">
          <cell r="AJ63">
            <v>466.1</v>
          </cell>
        </row>
        <row r="64">
          <cell r="AJ64">
            <v>466.1</v>
          </cell>
        </row>
        <row r="65">
          <cell r="AJ65">
            <v>466.1</v>
          </cell>
        </row>
        <row r="66">
          <cell r="AJ66">
            <v>466.1</v>
          </cell>
        </row>
        <row r="67">
          <cell r="AJ67">
            <v>466.1</v>
          </cell>
        </row>
        <row r="68">
          <cell r="AJ68">
            <v>466.1</v>
          </cell>
        </row>
        <row r="69">
          <cell r="AJ69">
            <v>466.1</v>
          </cell>
        </row>
        <row r="70">
          <cell r="AJ70">
            <v>466.1</v>
          </cell>
        </row>
        <row r="71">
          <cell r="AJ71">
            <v>466.1</v>
          </cell>
        </row>
        <row r="72">
          <cell r="AJ72">
            <v>466.1</v>
          </cell>
        </row>
        <row r="73">
          <cell r="AJ73">
            <v>466.1</v>
          </cell>
        </row>
        <row r="74">
          <cell r="AJ74">
            <v>466.1</v>
          </cell>
        </row>
        <row r="75">
          <cell r="AJ75">
            <v>466.1</v>
          </cell>
        </row>
        <row r="76">
          <cell r="AJ76">
            <v>466.1</v>
          </cell>
        </row>
        <row r="77">
          <cell r="AJ77">
            <v>466.1</v>
          </cell>
        </row>
        <row r="78">
          <cell r="AJ78">
            <v>466.1</v>
          </cell>
        </row>
        <row r="79">
          <cell r="AJ79">
            <v>466.1</v>
          </cell>
        </row>
        <row r="80">
          <cell r="AJ80">
            <v>466.1</v>
          </cell>
        </row>
        <row r="81">
          <cell r="AJ81">
            <v>466.1</v>
          </cell>
        </row>
        <row r="82">
          <cell r="AJ82">
            <v>466.1</v>
          </cell>
        </row>
        <row r="83">
          <cell r="AJ83">
            <v>466.1</v>
          </cell>
        </row>
        <row r="84">
          <cell r="AJ84">
            <v>466.1</v>
          </cell>
        </row>
        <row r="85">
          <cell r="AJ85">
            <v>466.1</v>
          </cell>
        </row>
        <row r="86">
          <cell r="AJ86">
            <v>466.1</v>
          </cell>
        </row>
        <row r="87">
          <cell r="AJ87">
            <v>466.1</v>
          </cell>
        </row>
        <row r="88">
          <cell r="AJ88">
            <v>466.1</v>
          </cell>
        </row>
        <row r="89">
          <cell r="AJ89">
            <v>466.1</v>
          </cell>
        </row>
        <row r="90">
          <cell r="AJ90">
            <v>466.1</v>
          </cell>
        </row>
        <row r="91">
          <cell r="AJ91">
            <v>466.1</v>
          </cell>
        </row>
        <row r="92">
          <cell r="AJ92">
            <v>466.1</v>
          </cell>
        </row>
        <row r="93">
          <cell r="AJ93">
            <v>466.1</v>
          </cell>
        </row>
        <row r="94">
          <cell r="AJ94">
            <v>466.1</v>
          </cell>
        </row>
        <row r="95">
          <cell r="AJ95">
            <v>466.1</v>
          </cell>
        </row>
        <row r="96">
          <cell r="AJ96">
            <v>466.1</v>
          </cell>
        </row>
        <row r="97">
          <cell r="AJ97">
            <v>466.1</v>
          </cell>
        </row>
        <row r="98">
          <cell r="AJ98">
            <v>466.1</v>
          </cell>
        </row>
        <row r="99">
          <cell r="AJ99">
            <v>466.1</v>
          </cell>
        </row>
        <row r="100">
          <cell r="AJ100">
            <v>466.1</v>
          </cell>
        </row>
        <row r="101">
          <cell r="AJ101">
            <v>466.1</v>
          </cell>
        </row>
        <row r="102">
          <cell r="AJ102">
            <v>466.1</v>
          </cell>
        </row>
        <row r="103">
          <cell r="AJ103">
            <v>466.1</v>
          </cell>
        </row>
        <row r="104">
          <cell r="AJ104">
            <v>466.1</v>
          </cell>
        </row>
        <row r="105">
          <cell r="AJ105">
            <v>466.1</v>
          </cell>
        </row>
        <row r="106">
          <cell r="AJ106">
            <v>466.1</v>
          </cell>
        </row>
        <row r="107">
          <cell r="AJ107">
            <v>466.1</v>
          </cell>
        </row>
        <row r="108">
          <cell r="AJ108">
            <v>466.1</v>
          </cell>
        </row>
        <row r="109">
          <cell r="AJ109">
            <v>466.1</v>
          </cell>
        </row>
        <row r="110">
          <cell r="AJ110">
            <v>466.1</v>
          </cell>
        </row>
        <row r="111">
          <cell r="AJ111">
            <v>466.1</v>
          </cell>
        </row>
        <row r="112">
          <cell r="AJ112">
            <v>466.1</v>
          </cell>
        </row>
        <row r="113">
          <cell r="AJ113">
            <v>466.1</v>
          </cell>
        </row>
        <row r="114">
          <cell r="AJ114">
            <v>466.1</v>
          </cell>
        </row>
        <row r="115">
          <cell r="AJ115">
            <v>466.1</v>
          </cell>
        </row>
        <row r="116">
          <cell r="AJ116">
            <v>466.1</v>
          </cell>
        </row>
        <row r="117">
          <cell r="AJ117">
            <v>466.1</v>
          </cell>
        </row>
        <row r="118">
          <cell r="AJ118">
            <v>466.1</v>
          </cell>
        </row>
        <row r="119">
          <cell r="AJ119">
            <v>466.1</v>
          </cell>
        </row>
        <row r="120">
          <cell r="AJ120">
            <v>466.1</v>
          </cell>
        </row>
        <row r="121">
          <cell r="AJ121">
            <v>466.1</v>
          </cell>
        </row>
        <row r="122">
          <cell r="AJ122">
            <v>466.1</v>
          </cell>
        </row>
        <row r="123">
          <cell r="AJ123">
            <v>466.1</v>
          </cell>
        </row>
        <row r="124">
          <cell r="AJ124">
            <v>466.1</v>
          </cell>
        </row>
        <row r="125">
          <cell r="AJ125">
            <v>466.1</v>
          </cell>
        </row>
        <row r="126">
          <cell r="AJ126">
            <v>466.1</v>
          </cell>
        </row>
        <row r="127">
          <cell r="AJ127">
            <v>466.1</v>
          </cell>
        </row>
        <row r="128">
          <cell r="AJ128">
            <v>466.1</v>
          </cell>
        </row>
        <row r="129">
          <cell r="AJ129">
            <v>466.1</v>
          </cell>
        </row>
        <row r="130">
          <cell r="AJ130">
            <v>466.1</v>
          </cell>
        </row>
        <row r="131">
          <cell r="AJ131">
            <v>466.1</v>
          </cell>
        </row>
        <row r="132">
          <cell r="AJ132">
            <v>466.1</v>
          </cell>
        </row>
        <row r="133">
          <cell r="AJ133">
            <v>466.1</v>
          </cell>
        </row>
        <row r="134">
          <cell r="AJ134">
            <v>466.1</v>
          </cell>
        </row>
        <row r="135">
          <cell r="AJ135">
            <v>466.1</v>
          </cell>
        </row>
        <row r="136">
          <cell r="AJ136">
            <v>466.1</v>
          </cell>
        </row>
        <row r="137">
          <cell r="AJ137">
            <v>466.1</v>
          </cell>
        </row>
        <row r="138">
          <cell r="AJ138">
            <v>466.1</v>
          </cell>
        </row>
        <row r="139">
          <cell r="AJ139">
            <v>466.1</v>
          </cell>
        </row>
        <row r="140">
          <cell r="AJ140">
            <v>466.1</v>
          </cell>
        </row>
        <row r="141">
          <cell r="AJ141">
            <v>466.1</v>
          </cell>
        </row>
        <row r="142">
          <cell r="AJ142">
            <v>466.1</v>
          </cell>
        </row>
        <row r="143">
          <cell r="AJ143">
            <v>466.1</v>
          </cell>
        </row>
        <row r="144">
          <cell r="AJ144">
            <v>466.1</v>
          </cell>
        </row>
        <row r="145">
          <cell r="AJ145">
            <v>466.1</v>
          </cell>
        </row>
        <row r="146">
          <cell r="AJ146">
            <v>466.1</v>
          </cell>
        </row>
        <row r="147">
          <cell r="AJ147">
            <v>466.1</v>
          </cell>
        </row>
        <row r="148">
          <cell r="AJ148">
            <v>466.1</v>
          </cell>
        </row>
        <row r="149">
          <cell r="AJ149">
            <v>466.1</v>
          </cell>
        </row>
        <row r="150">
          <cell r="AJ150">
            <v>466.1</v>
          </cell>
        </row>
        <row r="151">
          <cell r="AJ151">
            <v>466.1</v>
          </cell>
        </row>
        <row r="152">
          <cell r="AJ152">
            <v>466.1</v>
          </cell>
        </row>
        <row r="153">
          <cell r="AJ153">
            <v>466.1</v>
          </cell>
        </row>
        <row r="154">
          <cell r="AJ154">
            <v>466.1</v>
          </cell>
        </row>
        <row r="155">
          <cell r="AJ155">
            <v>466.1</v>
          </cell>
        </row>
        <row r="156">
          <cell r="AJ156">
            <v>466.1</v>
          </cell>
        </row>
        <row r="157">
          <cell r="AJ157">
            <v>466.1</v>
          </cell>
        </row>
        <row r="158">
          <cell r="AJ158">
            <v>466.1</v>
          </cell>
        </row>
        <row r="159">
          <cell r="AJ159">
            <v>466.1</v>
          </cell>
        </row>
        <row r="160">
          <cell r="AJ160">
            <v>466.1</v>
          </cell>
        </row>
        <row r="161">
          <cell r="AJ161">
            <v>466.1</v>
          </cell>
        </row>
        <row r="162">
          <cell r="AJ162">
            <v>466.1</v>
          </cell>
        </row>
        <row r="163">
          <cell r="AJ163">
            <v>466.1</v>
          </cell>
        </row>
        <row r="164">
          <cell r="AJ164">
            <v>466.1</v>
          </cell>
        </row>
        <row r="165">
          <cell r="AJ165">
            <v>466.1</v>
          </cell>
        </row>
        <row r="166">
          <cell r="AJ166">
            <v>466.1</v>
          </cell>
        </row>
        <row r="167">
          <cell r="AJ167">
            <v>466.1</v>
          </cell>
        </row>
        <row r="168">
          <cell r="AJ168">
            <v>466.1</v>
          </cell>
        </row>
        <row r="169">
          <cell r="AJ169">
            <v>466.1</v>
          </cell>
        </row>
        <row r="170">
          <cell r="AJ170">
            <v>466.1</v>
          </cell>
        </row>
        <row r="171">
          <cell r="AJ171">
            <v>466.1</v>
          </cell>
        </row>
        <row r="172">
          <cell r="AJ172">
            <v>466.1</v>
          </cell>
        </row>
        <row r="173">
          <cell r="AJ173">
            <v>466.1</v>
          </cell>
        </row>
        <row r="174">
          <cell r="AJ174">
            <v>466.1</v>
          </cell>
        </row>
        <row r="175">
          <cell r="AJ175">
            <v>466.1</v>
          </cell>
        </row>
        <row r="176">
          <cell r="AJ176">
            <v>466.1</v>
          </cell>
        </row>
        <row r="177">
          <cell r="AJ177">
            <v>466.1</v>
          </cell>
        </row>
        <row r="178">
          <cell r="AJ178">
            <v>466.1</v>
          </cell>
        </row>
        <row r="179">
          <cell r="AJ179">
            <v>466.1</v>
          </cell>
        </row>
        <row r="180">
          <cell r="AJ180">
            <v>466.1</v>
          </cell>
        </row>
        <row r="181">
          <cell r="AJ181">
            <v>466.1</v>
          </cell>
        </row>
        <row r="182">
          <cell r="AJ182">
            <v>466.1</v>
          </cell>
        </row>
        <row r="183">
          <cell r="AJ183">
            <v>466.1</v>
          </cell>
        </row>
        <row r="184">
          <cell r="AJ184">
            <v>466.1</v>
          </cell>
        </row>
        <row r="185">
          <cell r="AJ185">
            <v>466.1</v>
          </cell>
        </row>
        <row r="186">
          <cell r="AJ186">
            <v>466.1</v>
          </cell>
        </row>
        <row r="187">
          <cell r="AJ187">
            <v>466.1</v>
          </cell>
        </row>
        <row r="188">
          <cell r="AJ188">
            <v>466.1</v>
          </cell>
        </row>
        <row r="189">
          <cell r="AJ189">
            <v>466.1</v>
          </cell>
        </row>
        <row r="190">
          <cell r="AJ190">
            <v>466.1</v>
          </cell>
        </row>
        <row r="191">
          <cell r="AJ191">
            <v>466.1</v>
          </cell>
        </row>
        <row r="192">
          <cell r="AJ192">
            <v>466.1</v>
          </cell>
        </row>
        <row r="193">
          <cell r="AJ193">
            <v>466.1</v>
          </cell>
        </row>
        <row r="194">
          <cell r="AJ194">
            <v>466.1</v>
          </cell>
        </row>
        <row r="195">
          <cell r="AJ195">
            <v>466.1</v>
          </cell>
        </row>
        <row r="196">
          <cell r="AJ196">
            <v>466.1</v>
          </cell>
        </row>
        <row r="197">
          <cell r="AJ197">
            <v>466.1</v>
          </cell>
        </row>
        <row r="198">
          <cell r="AJ198">
            <v>466.1</v>
          </cell>
        </row>
        <row r="199">
          <cell r="AJ199">
            <v>466.1</v>
          </cell>
        </row>
        <row r="200">
          <cell r="AJ200">
            <v>466.1</v>
          </cell>
        </row>
        <row r="201">
          <cell r="AJ201">
            <v>466.1</v>
          </cell>
        </row>
        <row r="202">
          <cell r="AJ202">
            <v>466.1</v>
          </cell>
        </row>
        <row r="203">
          <cell r="AJ203">
            <v>466.1</v>
          </cell>
        </row>
        <row r="204">
          <cell r="AJ204">
            <v>466.1</v>
          </cell>
        </row>
        <row r="205">
          <cell r="AJ205">
            <v>466.1</v>
          </cell>
        </row>
        <row r="206">
          <cell r="AJ206">
            <v>466.1</v>
          </cell>
        </row>
        <row r="207">
          <cell r="AJ207">
            <v>466.1</v>
          </cell>
        </row>
        <row r="208">
          <cell r="AJ208">
            <v>466.1</v>
          </cell>
        </row>
        <row r="209">
          <cell r="AJ209">
            <v>466.1</v>
          </cell>
        </row>
        <row r="210">
          <cell r="AJ210">
            <v>466.1</v>
          </cell>
        </row>
        <row r="211">
          <cell r="AJ211">
            <v>466.1</v>
          </cell>
        </row>
        <row r="212">
          <cell r="AJ212">
            <v>466.1</v>
          </cell>
        </row>
        <row r="213">
          <cell r="AJ213">
            <v>466.1</v>
          </cell>
        </row>
        <row r="214">
          <cell r="AJ214">
            <v>466.1</v>
          </cell>
        </row>
        <row r="215">
          <cell r="AJ215">
            <v>466.1</v>
          </cell>
        </row>
        <row r="216">
          <cell r="AJ216">
            <v>466.1</v>
          </cell>
        </row>
        <row r="217">
          <cell r="AJ217">
            <v>466.1</v>
          </cell>
        </row>
        <row r="218">
          <cell r="AJ218">
            <v>466.1</v>
          </cell>
        </row>
        <row r="219">
          <cell r="AJ219">
            <v>466.1</v>
          </cell>
        </row>
        <row r="220">
          <cell r="AJ220">
            <v>466.1</v>
          </cell>
        </row>
        <row r="221">
          <cell r="AJ221">
            <v>466.1</v>
          </cell>
        </row>
        <row r="222">
          <cell r="AJ222">
            <v>466.1</v>
          </cell>
        </row>
        <row r="223">
          <cell r="AJ223">
            <v>466.1</v>
          </cell>
        </row>
        <row r="224">
          <cell r="AJ224">
            <v>466.1</v>
          </cell>
        </row>
        <row r="225">
          <cell r="AJ225">
            <v>466.1</v>
          </cell>
        </row>
        <row r="226">
          <cell r="AJ226">
            <v>466.1</v>
          </cell>
        </row>
        <row r="227">
          <cell r="AJ227">
            <v>466.1</v>
          </cell>
        </row>
        <row r="228">
          <cell r="AJ228">
            <v>466.1</v>
          </cell>
        </row>
        <row r="229">
          <cell r="AJ229">
            <v>466.1</v>
          </cell>
        </row>
        <row r="230">
          <cell r="AJ230">
            <v>466.1</v>
          </cell>
        </row>
        <row r="231">
          <cell r="AJ231">
            <v>466.1</v>
          </cell>
        </row>
        <row r="232">
          <cell r="AJ232">
            <v>466.1</v>
          </cell>
        </row>
        <row r="233">
          <cell r="AJ233">
            <v>466.1</v>
          </cell>
        </row>
        <row r="234">
          <cell r="AJ234">
            <v>466.1</v>
          </cell>
        </row>
        <row r="235">
          <cell r="AJ235">
            <v>466.1</v>
          </cell>
        </row>
        <row r="236">
          <cell r="AJ236">
            <v>466.1</v>
          </cell>
        </row>
        <row r="237">
          <cell r="AJ237">
            <v>466.1</v>
          </cell>
        </row>
        <row r="238">
          <cell r="AJ238">
            <v>466.1</v>
          </cell>
        </row>
        <row r="239">
          <cell r="AJ239">
            <v>466.1</v>
          </cell>
        </row>
        <row r="240">
          <cell r="AJ240">
            <v>466.1</v>
          </cell>
        </row>
        <row r="241">
          <cell r="AJ241">
            <v>466.1</v>
          </cell>
        </row>
        <row r="242">
          <cell r="AJ242">
            <v>466.1</v>
          </cell>
        </row>
        <row r="243">
          <cell r="AJ243">
            <v>466.1</v>
          </cell>
        </row>
        <row r="244">
          <cell r="AJ244">
            <v>466.1</v>
          </cell>
        </row>
        <row r="245">
          <cell r="AJ245">
            <v>466.1</v>
          </cell>
        </row>
        <row r="246">
          <cell r="AJ246">
            <v>466.1</v>
          </cell>
        </row>
        <row r="247">
          <cell r="AJ247">
            <v>466.1</v>
          </cell>
        </row>
        <row r="248">
          <cell r="AJ248">
            <v>466.1</v>
          </cell>
        </row>
        <row r="249">
          <cell r="AJ249">
            <v>466.1</v>
          </cell>
        </row>
        <row r="250">
          <cell r="AJ250">
            <v>466.1</v>
          </cell>
        </row>
        <row r="251">
          <cell r="AJ251">
            <v>466.1</v>
          </cell>
        </row>
        <row r="252">
          <cell r="AJ252">
            <v>466.1</v>
          </cell>
        </row>
        <row r="253">
          <cell r="AJ253">
            <v>466.1</v>
          </cell>
        </row>
        <row r="254">
          <cell r="AJ254">
            <v>466.1</v>
          </cell>
        </row>
        <row r="255">
          <cell r="AJ255">
            <v>466.1</v>
          </cell>
        </row>
        <row r="256">
          <cell r="AJ256">
            <v>466.1</v>
          </cell>
        </row>
        <row r="257">
          <cell r="AJ257">
            <v>466.1</v>
          </cell>
        </row>
        <row r="258">
          <cell r="AJ258">
            <v>466.1</v>
          </cell>
        </row>
        <row r="259">
          <cell r="AJ259">
            <v>466.1</v>
          </cell>
        </row>
        <row r="260">
          <cell r="AJ260">
            <v>466.1</v>
          </cell>
        </row>
        <row r="261">
          <cell r="AJ261">
            <v>466.1</v>
          </cell>
        </row>
        <row r="262">
          <cell r="AJ262">
            <v>466.1</v>
          </cell>
        </row>
        <row r="263">
          <cell r="AJ263">
            <v>466.1</v>
          </cell>
        </row>
        <row r="264">
          <cell r="AJ264">
            <v>466.1</v>
          </cell>
        </row>
        <row r="265">
          <cell r="AJ265">
            <v>466.1</v>
          </cell>
        </row>
        <row r="266">
          <cell r="AJ266">
            <v>466.1</v>
          </cell>
        </row>
        <row r="267">
          <cell r="AJ267">
            <v>466.1</v>
          </cell>
        </row>
        <row r="268">
          <cell r="AJ268">
            <v>466.1</v>
          </cell>
        </row>
        <row r="269">
          <cell r="AJ269">
            <v>466.1</v>
          </cell>
        </row>
        <row r="270">
          <cell r="AJ270">
            <v>466.1</v>
          </cell>
        </row>
        <row r="271">
          <cell r="AJ271">
            <v>466.1</v>
          </cell>
        </row>
        <row r="272">
          <cell r="AJ272">
            <v>466.1</v>
          </cell>
        </row>
        <row r="273">
          <cell r="AJ273">
            <v>466.1</v>
          </cell>
        </row>
        <row r="274">
          <cell r="AJ274">
            <v>466.1</v>
          </cell>
        </row>
        <row r="275">
          <cell r="AJ275">
            <v>466.1</v>
          </cell>
        </row>
        <row r="276">
          <cell r="AJ276">
            <v>466.1</v>
          </cell>
        </row>
        <row r="277">
          <cell r="AJ277">
            <v>466.1</v>
          </cell>
        </row>
        <row r="278">
          <cell r="AJ278">
            <v>466.1</v>
          </cell>
        </row>
        <row r="279">
          <cell r="AJ279">
            <v>466.1</v>
          </cell>
        </row>
        <row r="280">
          <cell r="AJ280">
            <v>466.1</v>
          </cell>
        </row>
        <row r="281">
          <cell r="AJ281">
            <v>466.1</v>
          </cell>
        </row>
        <row r="282">
          <cell r="AJ282">
            <v>466.1</v>
          </cell>
        </row>
        <row r="283">
          <cell r="AJ283">
            <v>466.1</v>
          </cell>
        </row>
        <row r="284">
          <cell r="AJ284">
            <v>466.1</v>
          </cell>
        </row>
        <row r="285">
          <cell r="AJ285">
            <v>466.1</v>
          </cell>
        </row>
        <row r="286">
          <cell r="AJ286">
            <v>466.1</v>
          </cell>
        </row>
        <row r="287">
          <cell r="AJ287">
            <v>466.1</v>
          </cell>
        </row>
        <row r="288">
          <cell r="AJ288">
            <v>466.1</v>
          </cell>
        </row>
        <row r="289">
          <cell r="AJ289">
            <v>466.1</v>
          </cell>
        </row>
        <row r="290">
          <cell r="AJ290">
            <v>466.1</v>
          </cell>
        </row>
        <row r="291">
          <cell r="AJ291">
            <v>466.1</v>
          </cell>
        </row>
        <row r="292">
          <cell r="AJ292">
            <v>466.1</v>
          </cell>
        </row>
        <row r="293">
          <cell r="AJ293">
            <v>466.1</v>
          </cell>
        </row>
        <row r="294">
          <cell r="AJ294">
            <v>466.1</v>
          </cell>
        </row>
        <row r="295">
          <cell r="AJ295">
            <v>466.1</v>
          </cell>
        </row>
        <row r="296">
          <cell r="AJ296">
            <v>466.1</v>
          </cell>
        </row>
        <row r="297">
          <cell r="AJ297">
            <v>466.1</v>
          </cell>
        </row>
        <row r="298">
          <cell r="AJ298">
            <v>466.1</v>
          </cell>
        </row>
        <row r="299">
          <cell r="AJ299">
            <v>466.1</v>
          </cell>
        </row>
        <row r="300">
          <cell r="AJ300">
            <v>466.1</v>
          </cell>
        </row>
        <row r="301">
          <cell r="AJ301">
            <v>466.1</v>
          </cell>
        </row>
        <row r="302">
          <cell r="AJ302">
            <v>466.1</v>
          </cell>
        </row>
        <row r="303">
          <cell r="AJ303">
            <v>466.1</v>
          </cell>
        </row>
        <row r="304">
          <cell r="AJ304">
            <v>466.1</v>
          </cell>
        </row>
        <row r="305">
          <cell r="AJ305">
            <v>466.1</v>
          </cell>
        </row>
        <row r="306">
          <cell r="AJ306">
            <v>466.1</v>
          </cell>
        </row>
        <row r="307">
          <cell r="AJ307">
            <v>466.1</v>
          </cell>
        </row>
        <row r="308">
          <cell r="AJ308">
            <v>466.1</v>
          </cell>
        </row>
        <row r="309">
          <cell r="AJ309">
            <v>466.1</v>
          </cell>
        </row>
        <row r="310">
          <cell r="AJ310">
            <v>466.1</v>
          </cell>
        </row>
        <row r="311">
          <cell r="AJ311">
            <v>466.1</v>
          </cell>
        </row>
        <row r="312">
          <cell r="AJ312">
            <v>466.1</v>
          </cell>
        </row>
        <row r="313">
          <cell r="AJ313">
            <v>466.1</v>
          </cell>
        </row>
        <row r="314">
          <cell r="AJ314">
            <v>466.1</v>
          </cell>
        </row>
        <row r="315">
          <cell r="AJ315">
            <v>466.1</v>
          </cell>
        </row>
        <row r="316">
          <cell r="AJ316">
            <v>466.1</v>
          </cell>
        </row>
        <row r="317">
          <cell r="AJ317">
            <v>466.1</v>
          </cell>
        </row>
        <row r="318">
          <cell r="AJ318">
            <v>466.1</v>
          </cell>
        </row>
        <row r="319">
          <cell r="AJ319">
            <v>466.1</v>
          </cell>
        </row>
        <row r="320">
          <cell r="AJ320">
            <v>466.1</v>
          </cell>
        </row>
        <row r="321">
          <cell r="AJ321">
            <v>466.1</v>
          </cell>
        </row>
        <row r="322">
          <cell r="AJ322">
            <v>466.1</v>
          </cell>
        </row>
        <row r="323">
          <cell r="AJ323">
            <v>466.1</v>
          </cell>
        </row>
        <row r="324">
          <cell r="AJ324">
            <v>466.1</v>
          </cell>
        </row>
        <row r="325">
          <cell r="AJ325">
            <v>466.1</v>
          </cell>
        </row>
        <row r="326">
          <cell r="AJ326">
            <v>466.1</v>
          </cell>
        </row>
        <row r="327">
          <cell r="AJ327">
            <v>466.1</v>
          </cell>
        </row>
        <row r="328">
          <cell r="AJ328">
            <v>466.1</v>
          </cell>
        </row>
        <row r="329">
          <cell r="AJ329">
            <v>466.1</v>
          </cell>
        </row>
        <row r="330">
          <cell r="AJ330">
            <v>466.1</v>
          </cell>
        </row>
        <row r="331">
          <cell r="AJ331">
            <v>466.1</v>
          </cell>
        </row>
        <row r="332">
          <cell r="AJ332">
            <v>466.1</v>
          </cell>
        </row>
        <row r="333">
          <cell r="AJ333">
            <v>466.1</v>
          </cell>
        </row>
        <row r="334">
          <cell r="AJ334">
            <v>466.1</v>
          </cell>
        </row>
        <row r="335">
          <cell r="AJ335">
            <v>466.1</v>
          </cell>
        </row>
        <row r="336">
          <cell r="AJ336">
            <v>466.1</v>
          </cell>
        </row>
        <row r="337">
          <cell r="AJ337">
            <v>466.1</v>
          </cell>
        </row>
        <row r="338">
          <cell r="AJ338">
            <v>466.1</v>
          </cell>
        </row>
        <row r="339">
          <cell r="AJ339">
            <v>466.1</v>
          </cell>
        </row>
        <row r="340">
          <cell r="AJ340">
            <v>466.1</v>
          </cell>
        </row>
        <row r="341">
          <cell r="AJ341">
            <v>466.1</v>
          </cell>
        </row>
        <row r="342">
          <cell r="AJ342">
            <v>466.1</v>
          </cell>
        </row>
        <row r="343">
          <cell r="AJ343">
            <v>466.1</v>
          </cell>
        </row>
        <row r="344">
          <cell r="AJ344">
            <v>466.1</v>
          </cell>
        </row>
        <row r="345">
          <cell r="AJ345">
            <v>466.1</v>
          </cell>
        </row>
        <row r="346">
          <cell r="AJ346">
            <v>466.1</v>
          </cell>
        </row>
        <row r="347">
          <cell r="AJ347">
            <v>466.1</v>
          </cell>
        </row>
        <row r="348">
          <cell r="AJ348">
            <v>466.1</v>
          </cell>
        </row>
        <row r="349">
          <cell r="AJ349">
            <v>466.1</v>
          </cell>
        </row>
        <row r="350">
          <cell r="AJ350">
            <v>466.1</v>
          </cell>
        </row>
        <row r="351">
          <cell r="AJ351">
            <v>466.1</v>
          </cell>
        </row>
        <row r="352">
          <cell r="AJ352">
            <v>466.1</v>
          </cell>
        </row>
        <row r="353">
          <cell r="AJ353">
            <v>466.1</v>
          </cell>
        </row>
        <row r="354">
          <cell r="AJ354">
            <v>466.1</v>
          </cell>
        </row>
        <row r="355">
          <cell r="AJ355">
            <v>466.1</v>
          </cell>
        </row>
        <row r="356">
          <cell r="AJ356">
            <v>466.1</v>
          </cell>
        </row>
        <row r="357">
          <cell r="AJ357">
            <v>466.1</v>
          </cell>
        </row>
        <row r="358">
          <cell r="AJ358">
            <v>466.1</v>
          </cell>
        </row>
        <row r="359">
          <cell r="AJ359">
            <v>466.1</v>
          </cell>
        </row>
        <row r="360">
          <cell r="AJ360">
            <v>466.1</v>
          </cell>
        </row>
        <row r="361">
          <cell r="AJ361">
            <v>466.1</v>
          </cell>
        </row>
        <row r="362">
          <cell r="AJ362">
            <v>466.1</v>
          </cell>
        </row>
        <row r="363">
          <cell r="AJ363">
            <v>466.1</v>
          </cell>
        </row>
        <row r="364">
          <cell r="AJ364">
            <v>466.1</v>
          </cell>
        </row>
        <row r="365">
          <cell r="AJ365">
            <v>466.1</v>
          </cell>
        </row>
        <row r="366">
          <cell r="AJ366">
            <v>466.1</v>
          </cell>
        </row>
        <row r="367">
          <cell r="AJ367">
            <v>466.1</v>
          </cell>
        </row>
        <row r="368">
          <cell r="AJ368">
            <v>466.1</v>
          </cell>
        </row>
        <row r="369">
          <cell r="AJ369">
            <v>466.1</v>
          </cell>
        </row>
        <row r="370">
          <cell r="AJ370">
            <v>466.1</v>
          </cell>
        </row>
        <row r="371">
          <cell r="AJ371">
            <v>466.1</v>
          </cell>
        </row>
        <row r="372">
          <cell r="AJ372">
            <v>466.1</v>
          </cell>
        </row>
        <row r="373">
          <cell r="AJ373">
            <v>466.1</v>
          </cell>
        </row>
        <row r="374">
          <cell r="AJ374">
            <v>466.1</v>
          </cell>
        </row>
        <row r="375">
          <cell r="AJ375">
            <v>466.1</v>
          </cell>
        </row>
        <row r="376">
          <cell r="AJ376">
            <v>466.1</v>
          </cell>
        </row>
        <row r="377">
          <cell r="AJ377">
            <v>466.1</v>
          </cell>
        </row>
        <row r="378">
          <cell r="AJ378">
            <v>466.1</v>
          </cell>
        </row>
        <row r="379">
          <cell r="AJ379">
            <v>466.1</v>
          </cell>
        </row>
        <row r="380">
          <cell r="AJ380">
            <v>466.1</v>
          </cell>
        </row>
        <row r="381">
          <cell r="AJ381">
            <v>466.1</v>
          </cell>
        </row>
        <row r="382">
          <cell r="AJ382">
            <v>466.1</v>
          </cell>
        </row>
        <row r="383">
          <cell r="AJ383">
            <v>466.1</v>
          </cell>
        </row>
        <row r="384">
          <cell r="AJ384">
            <v>466.1</v>
          </cell>
        </row>
        <row r="385">
          <cell r="AJ385">
            <v>466.1</v>
          </cell>
        </row>
        <row r="386">
          <cell r="AJ386">
            <v>466.1</v>
          </cell>
        </row>
        <row r="387">
          <cell r="AJ387">
            <v>466.1</v>
          </cell>
        </row>
        <row r="388">
          <cell r="AJ388">
            <v>466.1</v>
          </cell>
        </row>
        <row r="389">
          <cell r="AJ389">
            <v>466.1</v>
          </cell>
        </row>
        <row r="390">
          <cell r="AJ390">
            <v>466.1</v>
          </cell>
        </row>
        <row r="391">
          <cell r="AJ391">
            <v>466.1</v>
          </cell>
        </row>
        <row r="392">
          <cell r="AJ392">
            <v>466.1</v>
          </cell>
        </row>
        <row r="393">
          <cell r="AJ393">
            <v>466.1</v>
          </cell>
        </row>
        <row r="394">
          <cell r="AJ394">
            <v>466.1</v>
          </cell>
        </row>
        <row r="395">
          <cell r="AJ395">
            <v>466.1</v>
          </cell>
        </row>
        <row r="396">
          <cell r="AJ396">
            <v>466.1</v>
          </cell>
        </row>
        <row r="397">
          <cell r="AJ397">
            <v>466.1</v>
          </cell>
        </row>
        <row r="398">
          <cell r="AJ398">
            <v>466.1</v>
          </cell>
        </row>
        <row r="399">
          <cell r="AJ399">
            <v>466.1</v>
          </cell>
        </row>
        <row r="400">
          <cell r="AJ400">
            <v>466.1</v>
          </cell>
        </row>
        <row r="401">
          <cell r="AJ401">
            <v>466.1</v>
          </cell>
        </row>
        <row r="402">
          <cell r="AJ402">
            <v>466.1</v>
          </cell>
        </row>
        <row r="403">
          <cell r="AJ403">
            <v>466.1</v>
          </cell>
        </row>
        <row r="404">
          <cell r="AJ404">
            <v>466.1</v>
          </cell>
        </row>
        <row r="405">
          <cell r="AJ405">
            <v>466.1</v>
          </cell>
        </row>
        <row r="406">
          <cell r="AJ406">
            <v>466.1</v>
          </cell>
        </row>
        <row r="407">
          <cell r="AJ407">
            <v>466.1</v>
          </cell>
        </row>
        <row r="408">
          <cell r="AJ408">
            <v>466.1</v>
          </cell>
        </row>
        <row r="409">
          <cell r="AJ409">
            <v>466.1</v>
          </cell>
        </row>
        <row r="410">
          <cell r="AJ410">
            <v>466.1</v>
          </cell>
        </row>
        <row r="411">
          <cell r="AJ411">
            <v>466.1</v>
          </cell>
        </row>
        <row r="412">
          <cell r="AJ412">
            <v>466.1</v>
          </cell>
        </row>
        <row r="413">
          <cell r="AJ413">
            <v>466.1</v>
          </cell>
        </row>
        <row r="414">
          <cell r="AJ414">
            <v>466.1</v>
          </cell>
        </row>
        <row r="415">
          <cell r="AJ415">
            <v>466.1</v>
          </cell>
        </row>
        <row r="416">
          <cell r="AJ416">
            <v>466.1</v>
          </cell>
        </row>
        <row r="417">
          <cell r="AJ417">
            <v>466.1</v>
          </cell>
        </row>
        <row r="418">
          <cell r="AJ418">
            <v>466.1</v>
          </cell>
        </row>
        <row r="419">
          <cell r="AJ419">
            <v>466.1</v>
          </cell>
        </row>
        <row r="420">
          <cell r="AJ420">
            <v>466.1</v>
          </cell>
        </row>
        <row r="421">
          <cell r="AJ421">
            <v>466.1</v>
          </cell>
        </row>
        <row r="422">
          <cell r="AJ422">
            <v>466.1</v>
          </cell>
        </row>
        <row r="423">
          <cell r="AJ423">
            <v>466.1</v>
          </cell>
        </row>
        <row r="424">
          <cell r="AJ424">
            <v>466.1</v>
          </cell>
        </row>
        <row r="425">
          <cell r="AJ425">
            <v>466.1</v>
          </cell>
        </row>
        <row r="426">
          <cell r="AJ426">
            <v>466.1</v>
          </cell>
        </row>
        <row r="427">
          <cell r="AJ427">
            <v>466.1</v>
          </cell>
        </row>
        <row r="428">
          <cell r="AJ428">
            <v>466.1</v>
          </cell>
        </row>
        <row r="429">
          <cell r="AJ429">
            <v>466.1</v>
          </cell>
        </row>
        <row r="430">
          <cell r="AJ430">
            <v>466.1</v>
          </cell>
        </row>
        <row r="431">
          <cell r="AJ431">
            <v>466.1</v>
          </cell>
        </row>
        <row r="432">
          <cell r="AJ432">
            <v>466.1</v>
          </cell>
        </row>
        <row r="433">
          <cell r="AJ433">
            <v>466.1</v>
          </cell>
        </row>
        <row r="434">
          <cell r="AJ434">
            <v>466.1</v>
          </cell>
        </row>
        <row r="435">
          <cell r="AJ435">
            <v>466.1</v>
          </cell>
        </row>
        <row r="436">
          <cell r="AJ436">
            <v>466.1</v>
          </cell>
        </row>
        <row r="437">
          <cell r="AJ437">
            <v>466.1</v>
          </cell>
        </row>
        <row r="438">
          <cell r="AJ438">
            <v>466.1</v>
          </cell>
        </row>
        <row r="439">
          <cell r="AJ439">
            <v>466.1</v>
          </cell>
        </row>
        <row r="440">
          <cell r="AJ440">
            <v>466.1</v>
          </cell>
        </row>
        <row r="441">
          <cell r="AJ441">
            <v>466.1</v>
          </cell>
        </row>
        <row r="442">
          <cell r="AJ442">
            <v>466.1</v>
          </cell>
        </row>
        <row r="443">
          <cell r="AJ443">
            <v>466.1</v>
          </cell>
        </row>
        <row r="444">
          <cell r="AJ444">
            <v>466.1</v>
          </cell>
        </row>
        <row r="445">
          <cell r="AJ445">
            <v>466.1</v>
          </cell>
        </row>
        <row r="446">
          <cell r="AJ446">
            <v>466.1</v>
          </cell>
        </row>
        <row r="447">
          <cell r="AJ447">
            <v>466.1</v>
          </cell>
        </row>
        <row r="448">
          <cell r="AJ448">
            <v>466.1</v>
          </cell>
        </row>
        <row r="449">
          <cell r="AJ449">
            <v>466.1</v>
          </cell>
        </row>
        <row r="450">
          <cell r="AJ450">
            <v>466.1</v>
          </cell>
        </row>
        <row r="451">
          <cell r="AJ451">
            <v>466.1</v>
          </cell>
        </row>
        <row r="452">
          <cell r="AJ452">
            <v>466.1</v>
          </cell>
        </row>
        <row r="453">
          <cell r="AJ453">
            <v>466.1</v>
          </cell>
        </row>
        <row r="454">
          <cell r="AJ454">
            <v>466.1</v>
          </cell>
        </row>
        <row r="455">
          <cell r="AJ455">
            <v>466.1</v>
          </cell>
        </row>
        <row r="456">
          <cell r="AJ456">
            <v>466.1</v>
          </cell>
        </row>
        <row r="457">
          <cell r="AJ457">
            <v>466.1</v>
          </cell>
        </row>
        <row r="458">
          <cell r="AJ458">
            <v>466.1</v>
          </cell>
        </row>
        <row r="459">
          <cell r="AJ459">
            <v>466.1</v>
          </cell>
        </row>
        <row r="460">
          <cell r="AJ460">
            <v>466.1</v>
          </cell>
        </row>
        <row r="461">
          <cell r="AJ461">
            <v>466.1</v>
          </cell>
        </row>
        <row r="462">
          <cell r="AJ462">
            <v>466.1</v>
          </cell>
        </row>
        <row r="463">
          <cell r="AJ463">
            <v>466.1</v>
          </cell>
        </row>
        <row r="464">
          <cell r="AJ464">
            <v>466.1</v>
          </cell>
        </row>
        <row r="465">
          <cell r="AJ465">
            <v>466.1</v>
          </cell>
        </row>
        <row r="466">
          <cell r="AJ466">
            <v>466.1</v>
          </cell>
        </row>
        <row r="467">
          <cell r="AJ467">
            <v>466.1</v>
          </cell>
        </row>
        <row r="468">
          <cell r="AJ468">
            <v>466.1</v>
          </cell>
        </row>
        <row r="469">
          <cell r="AJ469">
            <v>466.1</v>
          </cell>
        </row>
        <row r="470">
          <cell r="AJ470">
            <v>466.1</v>
          </cell>
        </row>
        <row r="471">
          <cell r="AJ471">
            <v>466.1</v>
          </cell>
        </row>
        <row r="472">
          <cell r="AJ472">
            <v>466.1</v>
          </cell>
        </row>
        <row r="473">
          <cell r="AJ473">
            <v>466.1</v>
          </cell>
        </row>
        <row r="474">
          <cell r="AJ474">
            <v>466.1</v>
          </cell>
        </row>
        <row r="475">
          <cell r="AJ475">
            <v>466.1</v>
          </cell>
        </row>
        <row r="476">
          <cell r="AJ476">
            <v>466.1</v>
          </cell>
        </row>
        <row r="477">
          <cell r="AJ477">
            <v>466.1</v>
          </cell>
        </row>
        <row r="478">
          <cell r="AJ478">
            <v>466.1</v>
          </cell>
        </row>
        <row r="479">
          <cell r="AJ479">
            <v>466.1</v>
          </cell>
        </row>
        <row r="480">
          <cell r="AJ480">
            <v>466.1</v>
          </cell>
        </row>
        <row r="481">
          <cell r="AJ481">
            <v>466.1</v>
          </cell>
        </row>
        <row r="482">
          <cell r="AJ482">
            <v>466.1</v>
          </cell>
        </row>
        <row r="483">
          <cell r="AJ483">
            <v>466.1</v>
          </cell>
        </row>
        <row r="484">
          <cell r="AJ484">
            <v>466.1</v>
          </cell>
        </row>
        <row r="485">
          <cell r="AJ485">
            <v>466.1</v>
          </cell>
        </row>
        <row r="486">
          <cell r="AJ486">
            <v>466.1</v>
          </cell>
        </row>
        <row r="487">
          <cell r="AJ487">
            <v>466.1</v>
          </cell>
        </row>
        <row r="488">
          <cell r="AJ488">
            <v>466.1</v>
          </cell>
        </row>
        <row r="489">
          <cell r="AJ489">
            <v>466.1</v>
          </cell>
        </row>
        <row r="490">
          <cell r="AJ490">
            <v>466.1</v>
          </cell>
        </row>
        <row r="491">
          <cell r="AJ491">
            <v>466.1</v>
          </cell>
        </row>
        <row r="492">
          <cell r="AJ492">
            <v>466.1</v>
          </cell>
        </row>
        <row r="493">
          <cell r="AJ493">
            <v>466.1</v>
          </cell>
        </row>
        <row r="494">
          <cell r="AJ494">
            <v>466.1</v>
          </cell>
        </row>
        <row r="495">
          <cell r="AJ495">
            <v>466.1</v>
          </cell>
        </row>
        <row r="496">
          <cell r="AJ496">
            <v>466.1</v>
          </cell>
        </row>
        <row r="497">
          <cell r="AJ497">
            <v>466.1</v>
          </cell>
        </row>
        <row r="498">
          <cell r="AJ498">
            <v>466.1</v>
          </cell>
        </row>
        <row r="499">
          <cell r="AJ499">
            <v>466.1</v>
          </cell>
        </row>
        <row r="500">
          <cell r="AJ500">
            <v>466.1</v>
          </cell>
        </row>
        <row r="501">
          <cell r="AJ501">
            <v>466.1</v>
          </cell>
        </row>
        <row r="502">
          <cell r="AJ502">
            <v>466.1</v>
          </cell>
        </row>
        <row r="503">
          <cell r="AJ503">
            <v>466.1</v>
          </cell>
        </row>
        <row r="504">
          <cell r="AJ504">
            <v>466.1</v>
          </cell>
        </row>
        <row r="505">
          <cell r="AJ505">
            <v>466.1</v>
          </cell>
        </row>
        <row r="506">
          <cell r="AJ506">
            <v>466.1</v>
          </cell>
        </row>
        <row r="507">
          <cell r="AJ507">
            <v>466.1</v>
          </cell>
        </row>
        <row r="508">
          <cell r="AJ508">
            <v>466.1</v>
          </cell>
        </row>
        <row r="509">
          <cell r="AJ509">
            <v>466.1</v>
          </cell>
        </row>
        <row r="510">
          <cell r="AJ510">
            <v>466.1</v>
          </cell>
        </row>
        <row r="511">
          <cell r="AJ511">
            <v>466.1</v>
          </cell>
        </row>
        <row r="512">
          <cell r="AJ512">
            <v>466.1</v>
          </cell>
        </row>
        <row r="513">
          <cell r="AJ513">
            <v>466.1</v>
          </cell>
        </row>
        <row r="514">
          <cell r="AJ514">
            <v>466.1</v>
          </cell>
        </row>
        <row r="515">
          <cell r="AJ515">
            <v>466.1</v>
          </cell>
        </row>
        <row r="516">
          <cell r="AJ516">
            <v>466.1</v>
          </cell>
        </row>
        <row r="517">
          <cell r="AJ517">
            <v>466.1</v>
          </cell>
        </row>
        <row r="518">
          <cell r="AJ518">
            <v>466.1</v>
          </cell>
        </row>
        <row r="519">
          <cell r="AJ519">
            <v>466.1</v>
          </cell>
        </row>
        <row r="520">
          <cell r="AJ520">
            <v>466.1</v>
          </cell>
        </row>
        <row r="521">
          <cell r="AJ521">
            <v>466.1</v>
          </cell>
        </row>
        <row r="522">
          <cell r="AJ522">
            <v>466.1</v>
          </cell>
        </row>
        <row r="523">
          <cell r="AJ523">
            <v>466.1</v>
          </cell>
        </row>
        <row r="524">
          <cell r="AJ524">
            <v>466.1</v>
          </cell>
        </row>
        <row r="525">
          <cell r="AJ525">
            <v>466.1</v>
          </cell>
        </row>
        <row r="526">
          <cell r="AJ526">
            <v>466.1</v>
          </cell>
        </row>
        <row r="527">
          <cell r="AJ527">
            <v>466.1</v>
          </cell>
        </row>
        <row r="528">
          <cell r="AJ528">
            <v>466.1</v>
          </cell>
        </row>
        <row r="529">
          <cell r="AJ529">
            <v>466.1</v>
          </cell>
        </row>
        <row r="530">
          <cell r="AJ530">
            <v>466.1</v>
          </cell>
        </row>
        <row r="531">
          <cell r="AJ531">
            <v>466.1</v>
          </cell>
        </row>
        <row r="532">
          <cell r="AJ532">
            <v>466.1</v>
          </cell>
        </row>
        <row r="533">
          <cell r="AJ533">
            <v>466.1</v>
          </cell>
        </row>
        <row r="534">
          <cell r="AJ534">
            <v>466.1</v>
          </cell>
        </row>
        <row r="535">
          <cell r="AJ535">
            <v>466.1</v>
          </cell>
        </row>
        <row r="536">
          <cell r="AJ536">
            <v>466.1</v>
          </cell>
        </row>
        <row r="537">
          <cell r="AJ537">
            <v>466.1</v>
          </cell>
        </row>
        <row r="538">
          <cell r="AJ538">
            <v>466.1</v>
          </cell>
        </row>
        <row r="539">
          <cell r="AJ539">
            <v>466.1</v>
          </cell>
        </row>
        <row r="540">
          <cell r="AJ540">
            <v>466.1</v>
          </cell>
        </row>
        <row r="541">
          <cell r="AJ541">
            <v>466.1</v>
          </cell>
        </row>
        <row r="542">
          <cell r="AJ542">
            <v>466.1</v>
          </cell>
        </row>
        <row r="543">
          <cell r="AJ543">
            <v>466.1</v>
          </cell>
        </row>
        <row r="544">
          <cell r="AJ544">
            <v>466.1</v>
          </cell>
        </row>
        <row r="545">
          <cell r="AJ545">
            <v>466.1</v>
          </cell>
        </row>
        <row r="546">
          <cell r="AJ546">
            <v>466.1</v>
          </cell>
        </row>
        <row r="547">
          <cell r="AJ547">
            <v>466.1</v>
          </cell>
        </row>
        <row r="548">
          <cell r="AJ548">
            <v>466.1</v>
          </cell>
        </row>
        <row r="549">
          <cell r="AJ549">
            <v>466.1</v>
          </cell>
        </row>
        <row r="550">
          <cell r="AJ550">
            <v>466.1</v>
          </cell>
        </row>
        <row r="551">
          <cell r="AJ551">
            <v>466.1</v>
          </cell>
        </row>
        <row r="552">
          <cell r="AJ552">
            <v>466.1</v>
          </cell>
        </row>
        <row r="553">
          <cell r="AJ553">
            <v>466.1</v>
          </cell>
        </row>
        <row r="554">
          <cell r="AJ554">
            <v>466.1</v>
          </cell>
        </row>
        <row r="555">
          <cell r="AJ555">
            <v>466.1</v>
          </cell>
        </row>
        <row r="556">
          <cell r="AJ556">
            <v>466.1</v>
          </cell>
        </row>
        <row r="557">
          <cell r="AJ557">
            <v>466.1</v>
          </cell>
        </row>
        <row r="558">
          <cell r="AJ558">
            <v>466.1</v>
          </cell>
        </row>
        <row r="559">
          <cell r="AJ559">
            <v>466.1</v>
          </cell>
        </row>
        <row r="560">
          <cell r="AJ560">
            <v>466.1</v>
          </cell>
        </row>
        <row r="561">
          <cell r="AJ561">
            <v>466.1</v>
          </cell>
        </row>
        <row r="562">
          <cell r="AJ562">
            <v>466.1</v>
          </cell>
        </row>
        <row r="563">
          <cell r="AJ563">
            <v>466.1</v>
          </cell>
        </row>
        <row r="564">
          <cell r="AJ564">
            <v>466.1</v>
          </cell>
        </row>
        <row r="565">
          <cell r="AJ565">
            <v>466.1</v>
          </cell>
        </row>
        <row r="566">
          <cell r="AJ566">
            <v>466.1</v>
          </cell>
        </row>
        <row r="567">
          <cell r="AJ567">
            <v>466.1</v>
          </cell>
        </row>
        <row r="568">
          <cell r="AJ568">
            <v>466.1</v>
          </cell>
        </row>
        <row r="569">
          <cell r="AJ569">
            <v>466.1</v>
          </cell>
        </row>
        <row r="570">
          <cell r="AJ570">
            <v>466.1</v>
          </cell>
        </row>
        <row r="571">
          <cell r="AJ571">
            <v>466.1</v>
          </cell>
        </row>
        <row r="572">
          <cell r="AJ572">
            <v>466.1</v>
          </cell>
        </row>
        <row r="573">
          <cell r="AJ573">
            <v>466.1</v>
          </cell>
        </row>
        <row r="574">
          <cell r="AJ574">
            <v>466.1</v>
          </cell>
        </row>
        <row r="575">
          <cell r="AJ575">
            <v>466.1</v>
          </cell>
        </row>
        <row r="576">
          <cell r="AJ576">
            <v>466.1</v>
          </cell>
        </row>
        <row r="577">
          <cell r="AJ577">
            <v>466.1</v>
          </cell>
        </row>
        <row r="578">
          <cell r="AJ578">
            <v>466.1</v>
          </cell>
        </row>
        <row r="579">
          <cell r="AJ579">
            <v>466.1</v>
          </cell>
        </row>
        <row r="580">
          <cell r="AJ580">
            <v>466.1</v>
          </cell>
        </row>
        <row r="581">
          <cell r="AJ581">
            <v>466.1</v>
          </cell>
        </row>
        <row r="582">
          <cell r="AJ582">
            <v>466.1</v>
          </cell>
        </row>
        <row r="583">
          <cell r="AJ583">
            <v>466.1</v>
          </cell>
        </row>
        <row r="584">
          <cell r="AJ584">
            <v>466.1</v>
          </cell>
        </row>
        <row r="585">
          <cell r="AJ585">
            <v>466.1</v>
          </cell>
        </row>
        <row r="586">
          <cell r="AJ586">
            <v>466.1</v>
          </cell>
        </row>
        <row r="587">
          <cell r="AJ587">
            <v>466.1</v>
          </cell>
        </row>
        <row r="588">
          <cell r="AJ588">
            <v>466.1</v>
          </cell>
        </row>
        <row r="589">
          <cell r="AJ589">
            <v>466.1</v>
          </cell>
        </row>
        <row r="590">
          <cell r="AJ590">
            <v>466.1</v>
          </cell>
        </row>
        <row r="591">
          <cell r="AJ591">
            <v>466.1</v>
          </cell>
        </row>
        <row r="592">
          <cell r="AJ592">
            <v>466.1</v>
          </cell>
        </row>
        <row r="593">
          <cell r="AJ593">
            <v>466.1</v>
          </cell>
        </row>
        <row r="594">
          <cell r="AJ594">
            <v>466.1</v>
          </cell>
        </row>
        <row r="595">
          <cell r="AJ595">
            <v>466.1</v>
          </cell>
        </row>
        <row r="596">
          <cell r="AJ596">
            <v>466.1</v>
          </cell>
        </row>
        <row r="597">
          <cell r="AJ597">
            <v>466.1</v>
          </cell>
        </row>
        <row r="598">
          <cell r="AJ598">
            <v>466.1</v>
          </cell>
        </row>
        <row r="599">
          <cell r="AJ599">
            <v>466.1</v>
          </cell>
        </row>
        <row r="600">
          <cell r="AJ600">
            <v>466.1</v>
          </cell>
        </row>
        <row r="601">
          <cell r="AJ601">
            <v>466.1</v>
          </cell>
        </row>
        <row r="602">
          <cell r="AJ602">
            <v>466.1</v>
          </cell>
        </row>
        <row r="603">
          <cell r="AJ603">
            <v>466.1</v>
          </cell>
        </row>
        <row r="604">
          <cell r="AJ604">
            <v>466.1</v>
          </cell>
        </row>
        <row r="605">
          <cell r="AJ605">
            <v>466.1</v>
          </cell>
        </row>
        <row r="606">
          <cell r="AJ606">
            <v>466.1</v>
          </cell>
        </row>
        <row r="607">
          <cell r="AJ607">
            <v>466.1</v>
          </cell>
        </row>
        <row r="608">
          <cell r="AJ608">
            <v>466.1</v>
          </cell>
        </row>
        <row r="609">
          <cell r="AJ609">
            <v>466.1</v>
          </cell>
        </row>
        <row r="610">
          <cell r="AJ610">
            <v>466.1</v>
          </cell>
        </row>
        <row r="611">
          <cell r="AJ611">
            <v>466.1</v>
          </cell>
        </row>
        <row r="612">
          <cell r="AJ612">
            <v>466.1</v>
          </cell>
        </row>
        <row r="613">
          <cell r="AJ613">
            <v>466.1</v>
          </cell>
        </row>
        <row r="614">
          <cell r="AJ614">
            <v>466.1</v>
          </cell>
        </row>
        <row r="615">
          <cell r="AJ615">
            <v>466.1</v>
          </cell>
        </row>
        <row r="616">
          <cell r="AJ616">
            <v>466.1</v>
          </cell>
        </row>
        <row r="617">
          <cell r="AJ617">
            <v>466.1</v>
          </cell>
        </row>
        <row r="618">
          <cell r="AJ618">
            <v>466.1</v>
          </cell>
        </row>
        <row r="619">
          <cell r="AJ619">
            <v>466.1</v>
          </cell>
        </row>
        <row r="620">
          <cell r="AJ620">
            <v>466.1</v>
          </cell>
        </row>
        <row r="621">
          <cell r="AJ621">
            <v>466.1</v>
          </cell>
        </row>
        <row r="622">
          <cell r="AJ622">
            <v>466.1</v>
          </cell>
        </row>
        <row r="623">
          <cell r="AJ623">
            <v>466.1</v>
          </cell>
        </row>
        <row r="624">
          <cell r="AJ624">
            <v>466.1</v>
          </cell>
        </row>
        <row r="625">
          <cell r="AJ625">
            <v>466.1</v>
          </cell>
        </row>
        <row r="626">
          <cell r="AJ626">
            <v>466.1</v>
          </cell>
        </row>
        <row r="627">
          <cell r="AJ627">
            <v>466.1</v>
          </cell>
        </row>
        <row r="628">
          <cell r="AJ628">
            <v>466.1</v>
          </cell>
        </row>
        <row r="629">
          <cell r="AJ629">
            <v>466.1</v>
          </cell>
        </row>
        <row r="630">
          <cell r="AJ630">
            <v>466.1</v>
          </cell>
        </row>
        <row r="631">
          <cell r="AJ631">
            <v>466.1</v>
          </cell>
        </row>
        <row r="632">
          <cell r="AJ632">
            <v>466.1</v>
          </cell>
        </row>
        <row r="633">
          <cell r="AJ633">
            <v>466.1</v>
          </cell>
        </row>
        <row r="634">
          <cell r="AJ634">
            <v>466.1</v>
          </cell>
        </row>
        <row r="635">
          <cell r="AJ635">
            <v>466.1</v>
          </cell>
        </row>
        <row r="636">
          <cell r="AJ636">
            <v>466.1</v>
          </cell>
        </row>
        <row r="637">
          <cell r="AJ637">
            <v>466.1</v>
          </cell>
        </row>
        <row r="638">
          <cell r="AJ638">
            <v>466.1</v>
          </cell>
        </row>
        <row r="639">
          <cell r="AJ639">
            <v>466.1</v>
          </cell>
        </row>
        <row r="640">
          <cell r="AJ640">
            <v>466.1</v>
          </cell>
        </row>
        <row r="641">
          <cell r="AJ641">
            <v>466.1</v>
          </cell>
        </row>
        <row r="642">
          <cell r="AJ642">
            <v>466.1</v>
          </cell>
        </row>
        <row r="643">
          <cell r="AJ643">
            <v>466.1</v>
          </cell>
        </row>
        <row r="644">
          <cell r="AJ644">
            <v>466.1</v>
          </cell>
        </row>
        <row r="645">
          <cell r="AJ645">
            <v>466.1</v>
          </cell>
        </row>
        <row r="646">
          <cell r="AJ646">
            <v>466.1</v>
          </cell>
        </row>
        <row r="647">
          <cell r="AJ647">
            <v>466.1</v>
          </cell>
        </row>
        <row r="648">
          <cell r="AJ648">
            <v>466.1</v>
          </cell>
        </row>
        <row r="649">
          <cell r="AJ649">
            <v>466.1</v>
          </cell>
        </row>
        <row r="650">
          <cell r="AJ650">
            <v>466.1</v>
          </cell>
        </row>
        <row r="651">
          <cell r="AJ651">
            <v>466.1</v>
          </cell>
        </row>
        <row r="652">
          <cell r="AJ652">
            <v>466.1</v>
          </cell>
        </row>
        <row r="653">
          <cell r="AJ653">
            <v>466.1</v>
          </cell>
        </row>
        <row r="654">
          <cell r="AJ654">
            <v>466.1</v>
          </cell>
        </row>
        <row r="655">
          <cell r="AJ655">
            <v>466.1</v>
          </cell>
        </row>
        <row r="656">
          <cell r="AJ656">
            <v>466.1</v>
          </cell>
        </row>
        <row r="657">
          <cell r="AJ657">
            <v>466.1</v>
          </cell>
        </row>
        <row r="658">
          <cell r="AJ658">
            <v>466.1</v>
          </cell>
        </row>
        <row r="659">
          <cell r="AJ659">
            <v>466.1</v>
          </cell>
        </row>
        <row r="660">
          <cell r="AJ660">
            <v>466.1</v>
          </cell>
        </row>
        <row r="661">
          <cell r="AJ661">
            <v>466.1</v>
          </cell>
        </row>
        <row r="662">
          <cell r="AJ662">
            <v>466.1</v>
          </cell>
        </row>
        <row r="663">
          <cell r="AJ663">
            <v>466.1</v>
          </cell>
        </row>
        <row r="664">
          <cell r="AJ664">
            <v>466.1</v>
          </cell>
        </row>
        <row r="665">
          <cell r="AJ665">
            <v>466.1</v>
          </cell>
        </row>
        <row r="666">
          <cell r="AJ666">
            <v>466.1</v>
          </cell>
        </row>
        <row r="667">
          <cell r="AJ667">
            <v>466.1</v>
          </cell>
        </row>
        <row r="668">
          <cell r="AJ668">
            <v>466.1</v>
          </cell>
        </row>
        <row r="669">
          <cell r="AJ669">
            <v>466.1</v>
          </cell>
        </row>
        <row r="670">
          <cell r="AJ670">
            <v>466.1</v>
          </cell>
        </row>
        <row r="671">
          <cell r="AJ671">
            <v>466.1</v>
          </cell>
        </row>
        <row r="672">
          <cell r="AJ672">
            <v>466.1</v>
          </cell>
        </row>
        <row r="673">
          <cell r="AJ673">
            <v>466.1</v>
          </cell>
        </row>
        <row r="674">
          <cell r="AJ674">
            <v>466.1</v>
          </cell>
        </row>
        <row r="675">
          <cell r="AJ675">
            <v>466.1</v>
          </cell>
        </row>
        <row r="676">
          <cell r="AJ676">
            <v>466.1</v>
          </cell>
        </row>
        <row r="677">
          <cell r="AJ677">
            <v>466.1</v>
          </cell>
        </row>
        <row r="678">
          <cell r="AJ678">
            <v>466.1</v>
          </cell>
        </row>
        <row r="679">
          <cell r="AJ679">
            <v>466.1</v>
          </cell>
        </row>
        <row r="680">
          <cell r="AJ680">
            <v>466.1</v>
          </cell>
        </row>
        <row r="681">
          <cell r="AJ681">
            <v>466.1</v>
          </cell>
        </row>
        <row r="682">
          <cell r="AJ682">
            <v>466.1</v>
          </cell>
        </row>
        <row r="683">
          <cell r="AJ683">
            <v>466.1</v>
          </cell>
        </row>
        <row r="684">
          <cell r="AJ684">
            <v>466.1</v>
          </cell>
        </row>
        <row r="685">
          <cell r="AJ685">
            <v>466.1</v>
          </cell>
        </row>
        <row r="686">
          <cell r="AJ686">
            <v>466.1</v>
          </cell>
        </row>
        <row r="687">
          <cell r="AJ687">
            <v>466.1</v>
          </cell>
        </row>
        <row r="688">
          <cell r="AJ688">
            <v>466.1</v>
          </cell>
        </row>
        <row r="689">
          <cell r="AJ689">
            <v>466.1</v>
          </cell>
        </row>
        <row r="690">
          <cell r="AJ690">
            <v>466.1</v>
          </cell>
        </row>
        <row r="691">
          <cell r="AJ691">
            <v>466.1</v>
          </cell>
        </row>
        <row r="692">
          <cell r="AJ692">
            <v>466.1</v>
          </cell>
        </row>
        <row r="693">
          <cell r="AJ693">
            <v>466.1</v>
          </cell>
        </row>
        <row r="694">
          <cell r="AJ694">
            <v>466.1</v>
          </cell>
        </row>
        <row r="695">
          <cell r="AJ695">
            <v>466.1</v>
          </cell>
        </row>
        <row r="696">
          <cell r="AJ696">
            <v>466.1</v>
          </cell>
        </row>
        <row r="697">
          <cell r="AJ697">
            <v>466.1</v>
          </cell>
        </row>
        <row r="698">
          <cell r="AJ698">
            <v>466.1</v>
          </cell>
        </row>
        <row r="699">
          <cell r="AJ699">
            <v>466.1</v>
          </cell>
        </row>
        <row r="700">
          <cell r="AJ700">
            <v>466.1</v>
          </cell>
        </row>
        <row r="701">
          <cell r="AJ701">
            <v>466.1</v>
          </cell>
        </row>
        <row r="702">
          <cell r="AJ702">
            <v>466.1</v>
          </cell>
        </row>
        <row r="703">
          <cell r="AJ703">
            <v>466.1</v>
          </cell>
        </row>
        <row r="704">
          <cell r="AJ704">
            <v>466.1</v>
          </cell>
        </row>
        <row r="705">
          <cell r="AJ705">
            <v>466.1</v>
          </cell>
        </row>
        <row r="706">
          <cell r="AJ706">
            <v>466.1</v>
          </cell>
        </row>
        <row r="707">
          <cell r="AJ707">
            <v>466.1</v>
          </cell>
        </row>
        <row r="708">
          <cell r="AJ708">
            <v>466.1</v>
          </cell>
        </row>
        <row r="709">
          <cell r="AJ709">
            <v>466.1</v>
          </cell>
        </row>
        <row r="710">
          <cell r="AJ710">
            <v>466.1</v>
          </cell>
        </row>
        <row r="711">
          <cell r="AJ711">
            <v>466.1</v>
          </cell>
        </row>
        <row r="712">
          <cell r="AJ712">
            <v>466.1</v>
          </cell>
        </row>
        <row r="713">
          <cell r="AJ713">
            <v>466.1</v>
          </cell>
        </row>
        <row r="714">
          <cell r="AJ714">
            <v>466.1</v>
          </cell>
        </row>
        <row r="715">
          <cell r="AJ715">
            <v>466.1</v>
          </cell>
        </row>
        <row r="716">
          <cell r="AJ716">
            <v>466.1</v>
          </cell>
        </row>
        <row r="717">
          <cell r="AJ717">
            <v>466.1</v>
          </cell>
        </row>
        <row r="718">
          <cell r="AJ718">
            <v>466.1</v>
          </cell>
        </row>
        <row r="719">
          <cell r="AJ719">
            <v>466.1</v>
          </cell>
        </row>
        <row r="720">
          <cell r="AJ720">
            <v>466.1</v>
          </cell>
        </row>
        <row r="721">
          <cell r="AJ721">
            <v>466.1</v>
          </cell>
        </row>
        <row r="722">
          <cell r="AJ722">
            <v>466.1</v>
          </cell>
        </row>
        <row r="723">
          <cell r="AJ723">
            <v>466.1</v>
          </cell>
        </row>
        <row r="724">
          <cell r="AJ724">
            <v>466.1</v>
          </cell>
        </row>
        <row r="725">
          <cell r="AJ725">
            <v>466.1</v>
          </cell>
        </row>
        <row r="726">
          <cell r="AJ726">
            <v>466.1</v>
          </cell>
        </row>
        <row r="727">
          <cell r="AJ727">
            <v>466.1</v>
          </cell>
        </row>
        <row r="728">
          <cell r="AJ728">
            <v>466.1</v>
          </cell>
        </row>
        <row r="729">
          <cell r="AJ729">
            <v>466.1</v>
          </cell>
        </row>
        <row r="730">
          <cell r="AJ730">
            <v>466.1</v>
          </cell>
        </row>
        <row r="731">
          <cell r="AJ731">
            <v>466.1</v>
          </cell>
        </row>
        <row r="732">
          <cell r="AJ732">
            <v>466.1</v>
          </cell>
        </row>
        <row r="733">
          <cell r="AJ733">
            <v>466.1</v>
          </cell>
        </row>
        <row r="734">
          <cell r="AJ734">
            <v>466.1</v>
          </cell>
        </row>
        <row r="735">
          <cell r="AJ735">
            <v>466.1</v>
          </cell>
        </row>
        <row r="736">
          <cell r="AJ736">
            <v>466.1</v>
          </cell>
        </row>
        <row r="737">
          <cell r="AJ737">
            <v>466.1</v>
          </cell>
        </row>
        <row r="738">
          <cell r="AJ738">
            <v>466.1</v>
          </cell>
        </row>
        <row r="739">
          <cell r="AJ739">
            <v>466.1</v>
          </cell>
        </row>
        <row r="740">
          <cell r="AJ740">
            <v>466.1</v>
          </cell>
        </row>
        <row r="741">
          <cell r="AJ741">
            <v>466.1</v>
          </cell>
        </row>
        <row r="742">
          <cell r="AJ742">
            <v>466.1</v>
          </cell>
        </row>
        <row r="743">
          <cell r="AJ743">
            <v>466.1</v>
          </cell>
        </row>
        <row r="744">
          <cell r="AJ744">
            <v>466.1</v>
          </cell>
        </row>
        <row r="745">
          <cell r="AJ745">
            <v>466.1</v>
          </cell>
        </row>
        <row r="746">
          <cell r="AJ746">
            <v>466.1</v>
          </cell>
        </row>
        <row r="747">
          <cell r="AJ747">
            <v>466.1</v>
          </cell>
        </row>
        <row r="748">
          <cell r="AJ748">
            <v>466.1</v>
          </cell>
        </row>
        <row r="749">
          <cell r="AJ749">
            <v>466.1</v>
          </cell>
        </row>
        <row r="750">
          <cell r="AJ750">
            <v>466.1</v>
          </cell>
        </row>
        <row r="751">
          <cell r="AJ751">
            <v>466.1</v>
          </cell>
        </row>
        <row r="752">
          <cell r="AJ752">
            <v>466.1</v>
          </cell>
        </row>
        <row r="753">
          <cell r="AJ753">
            <v>466.1</v>
          </cell>
        </row>
        <row r="754">
          <cell r="AJ754">
            <v>466.1</v>
          </cell>
        </row>
        <row r="755">
          <cell r="AJ755">
            <v>466.1</v>
          </cell>
        </row>
        <row r="756">
          <cell r="AJ756">
            <v>466.1</v>
          </cell>
        </row>
        <row r="757">
          <cell r="AJ757">
            <v>466.1</v>
          </cell>
        </row>
        <row r="758">
          <cell r="AJ758">
            <v>466.1</v>
          </cell>
        </row>
        <row r="759">
          <cell r="AJ759">
            <v>466.1</v>
          </cell>
        </row>
        <row r="760">
          <cell r="AJ760">
            <v>466.1</v>
          </cell>
        </row>
        <row r="761">
          <cell r="AJ761">
            <v>466.1</v>
          </cell>
        </row>
        <row r="762">
          <cell r="AJ762">
            <v>466.1</v>
          </cell>
        </row>
        <row r="763">
          <cell r="AJ763">
            <v>466.1</v>
          </cell>
        </row>
        <row r="764">
          <cell r="AJ764">
            <v>466.1</v>
          </cell>
        </row>
        <row r="765">
          <cell r="AJ765">
            <v>466.1</v>
          </cell>
        </row>
        <row r="766">
          <cell r="AJ766">
            <v>466.1</v>
          </cell>
        </row>
        <row r="767">
          <cell r="AJ767">
            <v>466.1</v>
          </cell>
        </row>
        <row r="768">
          <cell r="AJ768">
            <v>466.1</v>
          </cell>
        </row>
        <row r="769">
          <cell r="AJ769">
            <v>466.1</v>
          </cell>
        </row>
        <row r="770">
          <cell r="AJ770">
            <v>466.1</v>
          </cell>
        </row>
        <row r="771">
          <cell r="AJ771">
            <v>466.1</v>
          </cell>
        </row>
        <row r="772">
          <cell r="AJ772">
            <v>466.1</v>
          </cell>
        </row>
        <row r="773">
          <cell r="AJ773">
            <v>466.1</v>
          </cell>
        </row>
        <row r="774">
          <cell r="AJ774">
            <v>466.1</v>
          </cell>
        </row>
        <row r="775">
          <cell r="AJ775">
            <v>466.1</v>
          </cell>
        </row>
        <row r="776">
          <cell r="AJ776">
            <v>466.1</v>
          </cell>
        </row>
        <row r="777">
          <cell r="AJ777">
            <v>466.1</v>
          </cell>
        </row>
        <row r="778">
          <cell r="AJ778">
            <v>466.1</v>
          </cell>
        </row>
        <row r="779">
          <cell r="AJ779">
            <v>466.1</v>
          </cell>
        </row>
        <row r="780">
          <cell r="AJ780">
            <v>466.1</v>
          </cell>
        </row>
        <row r="781">
          <cell r="AJ781">
            <v>466.1</v>
          </cell>
        </row>
        <row r="782">
          <cell r="AJ782">
            <v>466.1</v>
          </cell>
        </row>
        <row r="783">
          <cell r="AJ783">
            <v>466.1</v>
          </cell>
        </row>
        <row r="784">
          <cell r="AJ784">
            <v>466.1</v>
          </cell>
        </row>
        <row r="785">
          <cell r="AJ785">
            <v>466.1</v>
          </cell>
        </row>
        <row r="786">
          <cell r="AJ786">
            <v>466.1</v>
          </cell>
        </row>
        <row r="787">
          <cell r="AJ787">
            <v>466.1</v>
          </cell>
        </row>
        <row r="788">
          <cell r="AJ788">
            <v>466.1</v>
          </cell>
        </row>
        <row r="789">
          <cell r="AJ789">
            <v>466.1</v>
          </cell>
        </row>
        <row r="790">
          <cell r="AJ790">
            <v>466.1</v>
          </cell>
        </row>
        <row r="791">
          <cell r="AJ791">
            <v>466.1</v>
          </cell>
        </row>
        <row r="792">
          <cell r="AJ792">
            <v>466.1</v>
          </cell>
        </row>
        <row r="793">
          <cell r="AJ793">
            <v>466.1</v>
          </cell>
        </row>
        <row r="794">
          <cell r="AJ794">
            <v>466.1</v>
          </cell>
        </row>
        <row r="795">
          <cell r="AJ795">
            <v>466.1</v>
          </cell>
        </row>
        <row r="796">
          <cell r="AJ796">
            <v>466.1</v>
          </cell>
        </row>
        <row r="797">
          <cell r="AJ797">
            <v>466.1</v>
          </cell>
        </row>
        <row r="798">
          <cell r="AJ798">
            <v>466.1</v>
          </cell>
        </row>
        <row r="799">
          <cell r="AJ799">
            <v>466.1</v>
          </cell>
        </row>
        <row r="800">
          <cell r="AJ800">
            <v>466.1</v>
          </cell>
        </row>
        <row r="801">
          <cell r="AJ801">
            <v>466.1</v>
          </cell>
        </row>
        <row r="802">
          <cell r="AJ802">
            <v>466.1</v>
          </cell>
        </row>
        <row r="803">
          <cell r="AJ803">
            <v>466.1</v>
          </cell>
        </row>
        <row r="804">
          <cell r="AJ804">
            <v>466.1</v>
          </cell>
        </row>
        <row r="805">
          <cell r="AJ805">
            <v>466.1</v>
          </cell>
        </row>
        <row r="806">
          <cell r="AJ806">
            <v>466.1</v>
          </cell>
        </row>
        <row r="807">
          <cell r="AJ807">
            <v>466.1</v>
          </cell>
        </row>
        <row r="808">
          <cell r="AJ808">
            <v>466.1</v>
          </cell>
        </row>
        <row r="809">
          <cell r="AJ809">
            <v>466.1</v>
          </cell>
        </row>
        <row r="810">
          <cell r="AJ810">
            <v>466.1</v>
          </cell>
        </row>
        <row r="811">
          <cell r="AJ811">
            <v>466.1</v>
          </cell>
        </row>
        <row r="812">
          <cell r="AJ812">
            <v>466.1</v>
          </cell>
        </row>
        <row r="813">
          <cell r="AJ813">
            <v>466.1</v>
          </cell>
        </row>
        <row r="814">
          <cell r="AJ814">
            <v>466.1</v>
          </cell>
        </row>
        <row r="815">
          <cell r="AJ815">
            <v>466.1</v>
          </cell>
        </row>
        <row r="816">
          <cell r="AJ816">
            <v>466.1</v>
          </cell>
        </row>
        <row r="817">
          <cell r="AJ817">
            <v>466.1</v>
          </cell>
        </row>
        <row r="818">
          <cell r="AJ818">
            <v>466.1</v>
          </cell>
        </row>
        <row r="819">
          <cell r="AJ819">
            <v>466.1</v>
          </cell>
        </row>
        <row r="820">
          <cell r="AJ820">
            <v>466.1</v>
          </cell>
        </row>
        <row r="821">
          <cell r="AJ821">
            <v>466.1</v>
          </cell>
        </row>
        <row r="822">
          <cell r="AJ822">
            <v>466.1</v>
          </cell>
        </row>
        <row r="823">
          <cell r="AJ823">
            <v>466.1</v>
          </cell>
        </row>
        <row r="824">
          <cell r="AJ824">
            <v>466.1</v>
          </cell>
        </row>
        <row r="825">
          <cell r="AJ825">
            <v>466.1</v>
          </cell>
        </row>
        <row r="826">
          <cell r="AJ826">
            <v>466.1</v>
          </cell>
        </row>
        <row r="827">
          <cell r="AJ827">
            <v>466.1</v>
          </cell>
        </row>
        <row r="828">
          <cell r="AJ828">
            <v>466.1</v>
          </cell>
        </row>
        <row r="829">
          <cell r="AJ829">
            <v>466.1</v>
          </cell>
        </row>
        <row r="830">
          <cell r="AJ830">
            <v>466.1</v>
          </cell>
        </row>
        <row r="831">
          <cell r="AJ831">
            <v>466.1</v>
          </cell>
        </row>
        <row r="832">
          <cell r="AJ832">
            <v>466.1</v>
          </cell>
        </row>
        <row r="833">
          <cell r="AJ833">
            <v>466.1</v>
          </cell>
        </row>
        <row r="834">
          <cell r="AJ834">
            <v>466.1</v>
          </cell>
        </row>
        <row r="835">
          <cell r="AJ835">
            <v>466.1</v>
          </cell>
        </row>
        <row r="836">
          <cell r="AJ836">
            <v>466.1</v>
          </cell>
        </row>
        <row r="837">
          <cell r="AJ837">
            <v>466.1</v>
          </cell>
        </row>
        <row r="838">
          <cell r="AJ838">
            <v>466.1</v>
          </cell>
        </row>
        <row r="839">
          <cell r="AJ839">
            <v>466.1</v>
          </cell>
        </row>
        <row r="840">
          <cell r="AJ840">
            <v>466.1</v>
          </cell>
        </row>
        <row r="841">
          <cell r="AJ841">
            <v>466.1</v>
          </cell>
        </row>
        <row r="842">
          <cell r="AJ842">
            <v>466.1</v>
          </cell>
        </row>
        <row r="843">
          <cell r="AJ843">
            <v>466.1</v>
          </cell>
        </row>
        <row r="844">
          <cell r="AJ844">
            <v>466.1</v>
          </cell>
        </row>
        <row r="845">
          <cell r="AJ845">
            <v>466.1</v>
          </cell>
        </row>
        <row r="846">
          <cell r="AJ846">
            <v>466.1</v>
          </cell>
        </row>
        <row r="847">
          <cell r="AJ847">
            <v>466.1</v>
          </cell>
        </row>
        <row r="848">
          <cell r="AJ848">
            <v>466.1</v>
          </cell>
        </row>
        <row r="849">
          <cell r="AJ849">
            <v>466.1</v>
          </cell>
        </row>
        <row r="850">
          <cell r="AJ850">
            <v>466.1</v>
          </cell>
        </row>
        <row r="851">
          <cell r="AJ851">
            <v>466.1</v>
          </cell>
        </row>
        <row r="852">
          <cell r="AJ852">
            <v>466.1</v>
          </cell>
        </row>
        <row r="853">
          <cell r="AJ853">
            <v>466.1</v>
          </cell>
        </row>
        <row r="854">
          <cell r="AJ854">
            <v>466.1</v>
          </cell>
        </row>
        <row r="855">
          <cell r="AJ855">
            <v>466.1</v>
          </cell>
        </row>
        <row r="856">
          <cell r="AJ856">
            <v>466.1</v>
          </cell>
        </row>
        <row r="857">
          <cell r="AJ857">
            <v>466.1</v>
          </cell>
        </row>
        <row r="858">
          <cell r="AJ858">
            <v>466.1</v>
          </cell>
        </row>
        <row r="859">
          <cell r="AJ859">
            <v>466.1</v>
          </cell>
        </row>
        <row r="860">
          <cell r="AJ860">
            <v>466.1</v>
          </cell>
        </row>
        <row r="861">
          <cell r="AJ861">
            <v>466.1</v>
          </cell>
        </row>
        <row r="862">
          <cell r="AJ862">
            <v>466.1</v>
          </cell>
        </row>
        <row r="863">
          <cell r="AJ863">
            <v>466.1</v>
          </cell>
        </row>
        <row r="864">
          <cell r="AJ864">
            <v>466.1</v>
          </cell>
        </row>
        <row r="865">
          <cell r="AJ865">
            <v>466.1</v>
          </cell>
        </row>
        <row r="866">
          <cell r="AJ866">
            <v>466.1</v>
          </cell>
        </row>
        <row r="867">
          <cell r="AJ867">
            <v>466.1</v>
          </cell>
        </row>
        <row r="868">
          <cell r="AJ868">
            <v>466.1</v>
          </cell>
        </row>
        <row r="869">
          <cell r="AJ869">
            <v>466.1</v>
          </cell>
        </row>
        <row r="870">
          <cell r="AJ870">
            <v>466.1</v>
          </cell>
        </row>
        <row r="871">
          <cell r="AJ871">
            <v>466.1</v>
          </cell>
        </row>
        <row r="872">
          <cell r="AJ872">
            <v>466.1</v>
          </cell>
        </row>
        <row r="873">
          <cell r="AJ873">
            <v>466.1</v>
          </cell>
        </row>
        <row r="874">
          <cell r="AJ874">
            <v>466.1</v>
          </cell>
        </row>
        <row r="875">
          <cell r="AJ875">
            <v>466.1</v>
          </cell>
        </row>
        <row r="876">
          <cell r="AJ876">
            <v>466.1</v>
          </cell>
        </row>
        <row r="877">
          <cell r="AJ877">
            <v>466.1</v>
          </cell>
        </row>
        <row r="878">
          <cell r="AJ878">
            <v>466.1</v>
          </cell>
        </row>
        <row r="879">
          <cell r="AJ879">
            <v>466.1</v>
          </cell>
        </row>
        <row r="880">
          <cell r="AJ880">
            <v>466.1</v>
          </cell>
        </row>
        <row r="881">
          <cell r="AJ881">
            <v>466.1</v>
          </cell>
        </row>
        <row r="882">
          <cell r="AJ882">
            <v>466.1</v>
          </cell>
        </row>
        <row r="883">
          <cell r="AJ883">
            <v>466.1</v>
          </cell>
        </row>
        <row r="884">
          <cell r="AJ884">
            <v>466.1</v>
          </cell>
        </row>
        <row r="885">
          <cell r="AJ885">
            <v>466.1</v>
          </cell>
        </row>
        <row r="886">
          <cell r="AJ886">
            <v>466.1</v>
          </cell>
        </row>
        <row r="887">
          <cell r="AJ887">
            <v>466.1</v>
          </cell>
        </row>
        <row r="888">
          <cell r="AJ888">
            <v>466.1</v>
          </cell>
        </row>
        <row r="889">
          <cell r="AJ889">
            <v>466.1</v>
          </cell>
        </row>
        <row r="890">
          <cell r="AJ890">
            <v>466.1</v>
          </cell>
        </row>
        <row r="891">
          <cell r="AJ891">
            <v>466.1</v>
          </cell>
        </row>
        <row r="892">
          <cell r="AJ892">
            <v>466.1</v>
          </cell>
        </row>
        <row r="893">
          <cell r="AJ893">
            <v>466.1</v>
          </cell>
        </row>
        <row r="894">
          <cell r="AJ894">
            <v>466.1</v>
          </cell>
        </row>
        <row r="895">
          <cell r="AJ895">
            <v>466.1</v>
          </cell>
        </row>
        <row r="896">
          <cell r="AJ896">
            <v>466.1</v>
          </cell>
        </row>
        <row r="897">
          <cell r="AJ897">
            <v>466.1</v>
          </cell>
        </row>
        <row r="898">
          <cell r="AJ898">
            <v>466.1</v>
          </cell>
        </row>
        <row r="899">
          <cell r="AJ899">
            <v>466.1</v>
          </cell>
        </row>
        <row r="900">
          <cell r="AJ900">
            <v>466.1</v>
          </cell>
        </row>
        <row r="901">
          <cell r="AJ901">
            <v>466.1</v>
          </cell>
        </row>
        <row r="902">
          <cell r="AJ902">
            <v>466.1</v>
          </cell>
        </row>
        <row r="903">
          <cell r="AJ903">
            <v>466.1</v>
          </cell>
        </row>
        <row r="904">
          <cell r="AJ904">
            <v>466.1</v>
          </cell>
        </row>
        <row r="905">
          <cell r="AJ905">
            <v>466.1</v>
          </cell>
        </row>
        <row r="906">
          <cell r="AJ906">
            <v>466.1</v>
          </cell>
        </row>
        <row r="907">
          <cell r="AJ907">
            <v>466.1</v>
          </cell>
        </row>
        <row r="908">
          <cell r="AJ908">
            <v>466.1</v>
          </cell>
        </row>
        <row r="909">
          <cell r="AJ909">
            <v>466.1</v>
          </cell>
        </row>
        <row r="910">
          <cell r="AJ910">
            <v>466.1</v>
          </cell>
        </row>
        <row r="911">
          <cell r="AJ911">
            <v>466.1</v>
          </cell>
        </row>
        <row r="912">
          <cell r="AJ912">
            <v>466.1</v>
          </cell>
        </row>
        <row r="913">
          <cell r="AJ913">
            <v>466.1</v>
          </cell>
        </row>
        <row r="914">
          <cell r="AJ914">
            <v>466.1</v>
          </cell>
        </row>
        <row r="915">
          <cell r="AJ915">
            <v>466.1</v>
          </cell>
        </row>
        <row r="916">
          <cell r="AJ916">
            <v>466.1</v>
          </cell>
        </row>
        <row r="917">
          <cell r="AJ917">
            <v>466.1</v>
          </cell>
        </row>
        <row r="918">
          <cell r="AJ918">
            <v>466.1</v>
          </cell>
        </row>
        <row r="919">
          <cell r="AJ919">
            <v>466.1</v>
          </cell>
        </row>
        <row r="920">
          <cell r="AJ920">
            <v>466.1</v>
          </cell>
        </row>
        <row r="921">
          <cell r="AJ921">
            <v>466.1</v>
          </cell>
        </row>
        <row r="922">
          <cell r="AJ922">
            <v>466.1</v>
          </cell>
        </row>
        <row r="923">
          <cell r="AJ923">
            <v>466.1</v>
          </cell>
        </row>
        <row r="924">
          <cell r="AJ924">
            <v>466.1</v>
          </cell>
        </row>
        <row r="925">
          <cell r="AJ925">
            <v>466.1</v>
          </cell>
        </row>
        <row r="926">
          <cell r="AJ926">
            <v>466.1</v>
          </cell>
        </row>
        <row r="927">
          <cell r="AJ927">
            <v>466.1</v>
          </cell>
        </row>
        <row r="928">
          <cell r="AJ928">
            <v>466.1</v>
          </cell>
        </row>
        <row r="929">
          <cell r="AJ929">
            <v>466.1</v>
          </cell>
        </row>
        <row r="930">
          <cell r="AJ930">
            <v>466.1</v>
          </cell>
        </row>
        <row r="931">
          <cell r="AJ931">
            <v>466.1</v>
          </cell>
        </row>
        <row r="932">
          <cell r="AJ932">
            <v>466.1</v>
          </cell>
        </row>
        <row r="933">
          <cell r="AJ933">
            <v>466.1</v>
          </cell>
        </row>
        <row r="934">
          <cell r="AJ934">
            <v>466.1</v>
          </cell>
        </row>
        <row r="935">
          <cell r="AJ935">
            <v>466.1</v>
          </cell>
        </row>
        <row r="936">
          <cell r="AJ936">
            <v>466.1</v>
          </cell>
        </row>
        <row r="937">
          <cell r="AJ937">
            <v>466.1</v>
          </cell>
        </row>
        <row r="938">
          <cell r="AJ938">
            <v>466.1</v>
          </cell>
        </row>
        <row r="939">
          <cell r="AJ939">
            <v>466.1</v>
          </cell>
        </row>
        <row r="940">
          <cell r="AJ940">
            <v>466.1</v>
          </cell>
        </row>
        <row r="941">
          <cell r="AJ941">
            <v>466.1</v>
          </cell>
        </row>
        <row r="942">
          <cell r="AJ942">
            <v>466.1</v>
          </cell>
        </row>
        <row r="943">
          <cell r="AJ943">
            <v>466.1</v>
          </cell>
        </row>
        <row r="944">
          <cell r="AJ944">
            <v>466.1</v>
          </cell>
        </row>
        <row r="945">
          <cell r="AJ945">
            <v>466.1</v>
          </cell>
        </row>
        <row r="946">
          <cell r="AJ946">
            <v>466.1</v>
          </cell>
        </row>
        <row r="947">
          <cell r="AJ947">
            <v>466.1</v>
          </cell>
        </row>
        <row r="948">
          <cell r="AJ948">
            <v>466.1</v>
          </cell>
        </row>
        <row r="949">
          <cell r="AJ949">
            <v>466.1</v>
          </cell>
        </row>
        <row r="950">
          <cell r="AJ950">
            <v>466.1</v>
          </cell>
        </row>
        <row r="951">
          <cell r="AJ951">
            <v>466.1</v>
          </cell>
        </row>
        <row r="952">
          <cell r="AJ952">
            <v>466.1</v>
          </cell>
        </row>
        <row r="953">
          <cell r="AJ953">
            <v>466.1</v>
          </cell>
        </row>
        <row r="954">
          <cell r="AJ954">
            <v>466.1</v>
          </cell>
        </row>
        <row r="955">
          <cell r="AJ955">
            <v>466.1</v>
          </cell>
        </row>
        <row r="956">
          <cell r="AJ956">
            <v>466.1</v>
          </cell>
        </row>
        <row r="957">
          <cell r="AJ957">
            <v>466.1</v>
          </cell>
        </row>
        <row r="958">
          <cell r="AJ958">
            <v>466.1</v>
          </cell>
        </row>
        <row r="959">
          <cell r="AJ959">
            <v>466.1</v>
          </cell>
        </row>
        <row r="960">
          <cell r="AJ960">
            <v>466.1</v>
          </cell>
        </row>
        <row r="961">
          <cell r="AJ961">
            <v>466.1</v>
          </cell>
        </row>
        <row r="962">
          <cell r="AJ962">
            <v>466.1</v>
          </cell>
        </row>
        <row r="963">
          <cell r="AJ963">
            <v>466.1</v>
          </cell>
        </row>
        <row r="964">
          <cell r="AJ964">
            <v>466.1</v>
          </cell>
        </row>
        <row r="965">
          <cell r="AJ965">
            <v>466.1</v>
          </cell>
        </row>
        <row r="966">
          <cell r="AJ966">
            <v>466.1</v>
          </cell>
        </row>
        <row r="967">
          <cell r="AJ967">
            <v>466.1</v>
          </cell>
        </row>
        <row r="968">
          <cell r="AJ968">
            <v>466.1</v>
          </cell>
        </row>
        <row r="969">
          <cell r="AJ969">
            <v>466.1</v>
          </cell>
        </row>
        <row r="970">
          <cell r="AJ970">
            <v>466.1</v>
          </cell>
        </row>
        <row r="971">
          <cell r="AJ971">
            <v>466.1</v>
          </cell>
        </row>
        <row r="972">
          <cell r="AJ972">
            <v>466.1</v>
          </cell>
        </row>
        <row r="973">
          <cell r="AJ973">
            <v>466.1</v>
          </cell>
        </row>
        <row r="974">
          <cell r="AJ974">
            <v>466.1</v>
          </cell>
        </row>
        <row r="975">
          <cell r="AJ975">
            <v>466.1</v>
          </cell>
        </row>
        <row r="976">
          <cell r="AJ976">
            <v>466.1</v>
          </cell>
        </row>
        <row r="977">
          <cell r="AJ977">
            <v>466.1</v>
          </cell>
        </row>
        <row r="978">
          <cell r="AJ978">
            <v>466.1</v>
          </cell>
        </row>
        <row r="979">
          <cell r="AJ979">
            <v>466.1</v>
          </cell>
        </row>
        <row r="980">
          <cell r="AJ980">
            <v>466.1</v>
          </cell>
        </row>
        <row r="981">
          <cell r="AJ981">
            <v>466.1</v>
          </cell>
        </row>
        <row r="982">
          <cell r="AJ982">
            <v>466.1</v>
          </cell>
        </row>
        <row r="983">
          <cell r="AJ983">
            <v>466.1</v>
          </cell>
        </row>
        <row r="984">
          <cell r="AJ984">
            <v>466.1</v>
          </cell>
        </row>
        <row r="985">
          <cell r="AJ985">
            <v>466.1</v>
          </cell>
        </row>
        <row r="986">
          <cell r="AJ986">
            <v>466.1</v>
          </cell>
        </row>
        <row r="987">
          <cell r="AJ987">
            <v>466.1</v>
          </cell>
        </row>
        <row r="988">
          <cell r="AJ988">
            <v>466.1</v>
          </cell>
        </row>
        <row r="989">
          <cell r="AJ989">
            <v>466.1</v>
          </cell>
        </row>
        <row r="990">
          <cell r="AJ990">
            <v>466.1</v>
          </cell>
        </row>
        <row r="991">
          <cell r="AJ991">
            <v>466.1</v>
          </cell>
        </row>
        <row r="992">
          <cell r="AJ992">
            <v>466.1</v>
          </cell>
        </row>
        <row r="993">
          <cell r="AJ993">
            <v>466.1</v>
          </cell>
        </row>
        <row r="994">
          <cell r="AJ994">
            <v>466.1</v>
          </cell>
        </row>
        <row r="995">
          <cell r="AJ995">
            <v>466.1</v>
          </cell>
        </row>
        <row r="996">
          <cell r="AJ996">
            <v>466.1</v>
          </cell>
        </row>
        <row r="997">
          <cell r="AJ997">
            <v>466.1</v>
          </cell>
        </row>
        <row r="998">
          <cell r="AJ998">
            <v>466.1</v>
          </cell>
        </row>
        <row r="999">
          <cell r="AJ999">
            <v>466.1</v>
          </cell>
        </row>
        <row r="1000">
          <cell r="AJ1000">
            <v>466.1</v>
          </cell>
        </row>
        <row r="1001">
          <cell r="AJ1001">
            <v>466.1</v>
          </cell>
        </row>
        <row r="1002">
          <cell r="AJ1002">
            <v>466.1</v>
          </cell>
        </row>
        <row r="1003">
          <cell r="AJ1003">
            <v>466.1</v>
          </cell>
        </row>
        <row r="1004">
          <cell r="AJ1004">
            <v>466.1</v>
          </cell>
        </row>
        <row r="1005">
          <cell r="AJ1005">
            <v>466.1</v>
          </cell>
        </row>
        <row r="1006">
          <cell r="AJ1006">
            <v>466.1</v>
          </cell>
        </row>
        <row r="1007">
          <cell r="AJ1007">
            <v>466.1</v>
          </cell>
        </row>
        <row r="1008">
          <cell r="AJ1008">
            <v>466.1</v>
          </cell>
        </row>
        <row r="1009">
          <cell r="AJ1009">
            <v>466.1</v>
          </cell>
        </row>
        <row r="1010">
          <cell r="AJ1010">
            <v>466.1</v>
          </cell>
        </row>
        <row r="1011">
          <cell r="AJ1011">
            <v>466.1</v>
          </cell>
        </row>
        <row r="1012">
          <cell r="AJ1012">
            <v>466.1</v>
          </cell>
        </row>
        <row r="1013">
          <cell r="AJ1013">
            <v>466.1</v>
          </cell>
        </row>
        <row r="1014">
          <cell r="AJ1014">
            <v>466.1</v>
          </cell>
        </row>
        <row r="1015">
          <cell r="AJ1015">
            <v>466.1</v>
          </cell>
        </row>
        <row r="1016">
          <cell r="AJ1016">
            <v>466.1</v>
          </cell>
        </row>
        <row r="1017">
          <cell r="AJ1017">
            <v>466.1</v>
          </cell>
        </row>
        <row r="1018">
          <cell r="AJ1018">
            <v>466.1</v>
          </cell>
        </row>
        <row r="1019">
          <cell r="AJ1019">
            <v>466.1</v>
          </cell>
        </row>
        <row r="1020">
          <cell r="AJ1020">
            <v>466.1</v>
          </cell>
        </row>
        <row r="1021">
          <cell r="AJ1021">
            <v>466.1</v>
          </cell>
        </row>
        <row r="1022">
          <cell r="AJ1022">
            <v>466.1</v>
          </cell>
        </row>
        <row r="1023">
          <cell r="AJ1023">
            <v>466.1</v>
          </cell>
        </row>
        <row r="1024">
          <cell r="AJ1024">
            <v>466.1</v>
          </cell>
        </row>
        <row r="1025">
          <cell r="AJ1025">
            <v>466.1</v>
          </cell>
        </row>
        <row r="1026">
          <cell r="AJ1026">
            <v>466.1</v>
          </cell>
        </row>
        <row r="1027">
          <cell r="AJ1027">
            <v>466.1</v>
          </cell>
        </row>
        <row r="1028">
          <cell r="AJ1028">
            <v>466.1</v>
          </cell>
        </row>
        <row r="1029">
          <cell r="AJ1029">
            <v>466.1</v>
          </cell>
        </row>
        <row r="1030">
          <cell r="AJ1030">
            <v>466.1</v>
          </cell>
        </row>
        <row r="1031">
          <cell r="AJ1031">
            <v>466.1</v>
          </cell>
        </row>
        <row r="1032">
          <cell r="AJ1032">
            <v>466.1</v>
          </cell>
        </row>
        <row r="1033">
          <cell r="AJ1033">
            <v>466.1</v>
          </cell>
        </row>
        <row r="1034">
          <cell r="AJ1034">
            <v>466.1</v>
          </cell>
        </row>
        <row r="1035">
          <cell r="AJ1035">
            <v>466.1</v>
          </cell>
        </row>
        <row r="1036">
          <cell r="AJ1036">
            <v>466.1</v>
          </cell>
        </row>
        <row r="1037">
          <cell r="AJ1037">
            <v>466.1</v>
          </cell>
        </row>
        <row r="1038">
          <cell r="AJ1038">
            <v>466.1</v>
          </cell>
        </row>
        <row r="1039">
          <cell r="AJ1039">
            <v>466.1</v>
          </cell>
        </row>
        <row r="1040">
          <cell r="AJ1040">
            <v>466.1</v>
          </cell>
        </row>
        <row r="1041">
          <cell r="AJ1041">
            <v>466.1</v>
          </cell>
        </row>
        <row r="1042">
          <cell r="AJ1042">
            <v>466.1</v>
          </cell>
        </row>
        <row r="1043">
          <cell r="AJ1043">
            <v>466.1</v>
          </cell>
        </row>
        <row r="1044">
          <cell r="AJ1044">
            <v>466.1</v>
          </cell>
        </row>
        <row r="1045">
          <cell r="AJ1045">
            <v>466.1</v>
          </cell>
        </row>
        <row r="1046">
          <cell r="AJ1046">
            <v>466.1</v>
          </cell>
        </row>
        <row r="1047">
          <cell r="AJ1047">
            <v>466.1</v>
          </cell>
        </row>
        <row r="1048">
          <cell r="AJ1048">
            <v>466.1</v>
          </cell>
        </row>
        <row r="1049">
          <cell r="AJ1049">
            <v>466.1</v>
          </cell>
        </row>
        <row r="1050">
          <cell r="AJ1050">
            <v>466.1</v>
          </cell>
        </row>
        <row r="1051">
          <cell r="AJ1051">
            <v>466.1</v>
          </cell>
        </row>
        <row r="1052">
          <cell r="AJ1052">
            <v>466.1</v>
          </cell>
        </row>
        <row r="1053">
          <cell r="AJ1053">
            <v>466.1</v>
          </cell>
        </row>
        <row r="1054">
          <cell r="AJ1054">
            <v>466.1</v>
          </cell>
        </row>
        <row r="1055">
          <cell r="AJ1055">
            <v>466.1</v>
          </cell>
        </row>
        <row r="1056">
          <cell r="AJ1056">
            <v>466.1</v>
          </cell>
        </row>
        <row r="1057">
          <cell r="AJ1057">
            <v>466.1</v>
          </cell>
        </row>
        <row r="1058">
          <cell r="AJ1058">
            <v>466.1</v>
          </cell>
        </row>
        <row r="1059">
          <cell r="AJ1059">
            <v>466.1</v>
          </cell>
        </row>
        <row r="1060">
          <cell r="AJ1060">
            <v>466.1</v>
          </cell>
        </row>
        <row r="1061">
          <cell r="AJ1061">
            <v>466.1</v>
          </cell>
        </row>
        <row r="1062">
          <cell r="AJ1062">
            <v>466.1</v>
          </cell>
        </row>
        <row r="1063">
          <cell r="AJ1063">
            <v>466.1</v>
          </cell>
        </row>
        <row r="1064">
          <cell r="AJ1064">
            <v>466.1</v>
          </cell>
        </row>
        <row r="1065">
          <cell r="AJ1065">
            <v>466.1</v>
          </cell>
        </row>
        <row r="1066">
          <cell r="AJ1066">
            <v>466.1</v>
          </cell>
        </row>
        <row r="1067">
          <cell r="AJ1067">
            <v>466.1</v>
          </cell>
        </row>
        <row r="1068">
          <cell r="AJ1068">
            <v>466.1</v>
          </cell>
        </row>
        <row r="1069">
          <cell r="AJ1069">
            <v>466.1</v>
          </cell>
        </row>
        <row r="1070">
          <cell r="AJ1070">
            <v>466.1</v>
          </cell>
        </row>
        <row r="1071">
          <cell r="AJ1071">
            <v>466.1</v>
          </cell>
        </row>
        <row r="1072">
          <cell r="AJ1072">
            <v>466.1</v>
          </cell>
        </row>
        <row r="1073">
          <cell r="AJ1073">
            <v>466.1</v>
          </cell>
        </row>
        <row r="1074">
          <cell r="AJ1074">
            <v>466.1</v>
          </cell>
        </row>
        <row r="1075">
          <cell r="AJ1075">
            <v>466.1</v>
          </cell>
        </row>
        <row r="1076">
          <cell r="AJ1076">
            <v>466.1</v>
          </cell>
        </row>
        <row r="1077">
          <cell r="AJ1077">
            <v>466.1</v>
          </cell>
        </row>
        <row r="1078">
          <cell r="AJ1078">
            <v>466.1</v>
          </cell>
        </row>
        <row r="1079">
          <cell r="AJ1079">
            <v>466.1</v>
          </cell>
        </row>
        <row r="1080">
          <cell r="AJ1080">
            <v>466.1</v>
          </cell>
        </row>
        <row r="1081">
          <cell r="AJ1081">
            <v>466.1</v>
          </cell>
        </row>
        <row r="1082">
          <cell r="AJ1082">
            <v>466.1</v>
          </cell>
        </row>
        <row r="1083">
          <cell r="AJ1083">
            <v>466.1</v>
          </cell>
        </row>
        <row r="1084">
          <cell r="AJ1084">
            <v>466.1</v>
          </cell>
        </row>
        <row r="1085">
          <cell r="AJ1085">
            <v>466.1</v>
          </cell>
        </row>
        <row r="1086">
          <cell r="AJ1086">
            <v>466.1</v>
          </cell>
        </row>
        <row r="1087">
          <cell r="AJ1087">
            <v>466.1</v>
          </cell>
        </row>
        <row r="1088">
          <cell r="AJ1088">
            <v>466.1</v>
          </cell>
        </row>
        <row r="1089">
          <cell r="AJ1089">
            <v>466.1</v>
          </cell>
        </row>
        <row r="1090">
          <cell r="AJ1090">
            <v>466.1</v>
          </cell>
        </row>
        <row r="1091">
          <cell r="AJ1091">
            <v>466.1</v>
          </cell>
        </row>
        <row r="1092">
          <cell r="AJ1092">
            <v>466.1</v>
          </cell>
        </row>
        <row r="1093">
          <cell r="AJ1093">
            <v>466.1</v>
          </cell>
        </row>
        <row r="1094">
          <cell r="AJ1094">
            <v>466.1</v>
          </cell>
        </row>
        <row r="1095">
          <cell r="AJ1095">
            <v>466.1</v>
          </cell>
        </row>
        <row r="1096">
          <cell r="AJ1096">
            <v>466.1</v>
          </cell>
        </row>
        <row r="1097">
          <cell r="AJ1097">
            <v>466.1</v>
          </cell>
        </row>
        <row r="1098">
          <cell r="AJ1098">
            <v>466.1</v>
          </cell>
        </row>
        <row r="1099">
          <cell r="AJ1099">
            <v>466.1</v>
          </cell>
        </row>
        <row r="1100">
          <cell r="AJ1100">
            <v>466.1</v>
          </cell>
        </row>
        <row r="1101">
          <cell r="AJ1101">
            <v>466.1</v>
          </cell>
        </row>
        <row r="1102">
          <cell r="AJ1102">
            <v>466.1</v>
          </cell>
        </row>
        <row r="1103">
          <cell r="AJ1103">
            <v>466.1</v>
          </cell>
        </row>
        <row r="1104">
          <cell r="AJ1104">
            <v>466.1</v>
          </cell>
        </row>
        <row r="1105">
          <cell r="AJ1105">
            <v>466.1</v>
          </cell>
        </row>
        <row r="1106">
          <cell r="AJ1106">
            <v>466.1</v>
          </cell>
        </row>
        <row r="1107">
          <cell r="AJ1107">
            <v>466.1</v>
          </cell>
        </row>
        <row r="1108">
          <cell r="AJ1108">
            <v>466.1</v>
          </cell>
        </row>
        <row r="1109">
          <cell r="AJ1109">
            <v>466.1</v>
          </cell>
        </row>
        <row r="1110">
          <cell r="AJ1110">
            <v>466.1</v>
          </cell>
        </row>
        <row r="1111">
          <cell r="AJ1111">
            <v>466.1</v>
          </cell>
        </row>
        <row r="1112">
          <cell r="AJ1112">
            <v>466.1</v>
          </cell>
        </row>
        <row r="1113">
          <cell r="AJ1113">
            <v>466.1</v>
          </cell>
        </row>
        <row r="1114">
          <cell r="AJ1114">
            <v>466.1</v>
          </cell>
        </row>
        <row r="1115">
          <cell r="AJ1115">
            <v>466.1</v>
          </cell>
        </row>
        <row r="1116">
          <cell r="AJ1116">
            <v>466.1</v>
          </cell>
        </row>
        <row r="1117">
          <cell r="AJ1117">
            <v>466.1</v>
          </cell>
        </row>
        <row r="1118">
          <cell r="AJ1118">
            <v>466.1</v>
          </cell>
        </row>
        <row r="1119">
          <cell r="AJ1119">
            <v>466.1</v>
          </cell>
        </row>
        <row r="1120">
          <cell r="AJ1120">
            <v>466.1</v>
          </cell>
        </row>
        <row r="1121">
          <cell r="AJ1121">
            <v>466.1</v>
          </cell>
        </row>
        <row r="1122">
          <cell r="AJ1122">
            <v>466.1</v>
          </cell>
        </row>
        <row r="1123">
          <cell r="AJ1123">
            <v>466.1</v>
          </cell>
        </row>
        <row r="1124">
          <cell r="AJ1124">
            <v>466.1</v>
          </cell>
        </row>
        <row r="1125">
          <cell r="AJ1125">
            <v>466.1</v>
          </cell>
        </row>
        <row r="1126">
          <cell r="AJ1126">
            <v>466.1</v>
          </cell>
        </row>
        <row r="1127">
          <cell r="AJ1127">
            <v>466.1</v>
          </cell>
        </row>
        <row r="1128">
          <cell r="AJ1128">
            <v>466.1</v>
          </cell>
        </row>
        <row r="1129">
          <cell r="AJ1129">
            <v>466.1</v>
          </cell>
        </row>
        <row r="1130">
          <cell r="AJ1130">
            <v>466.1</v>
          </cell>
        </row>
        <row r="1131">
          <cell r="AJ1131">
            <v>466.1</v>
          </cell>
        </row>
        <row r="1132">
          <cell r="AJ1132">
            <v>466.1</v>
          </cell>
        </row>
        <row r="1133">
          <cell r="AJ1133">
            <v>466.1</v>
          </cell>
        </row>
        <row r="1134">
          <cell r="AJ1134">
            <v>466.1</v>
          </cell>
        </row>
        <row r="1135">
          <cell r="AJ1135">
            <v>466.1</v>
          </cell>
        </row>
        <row r="1136">
          <cell r="AJ1136">
            <v>466.1</v>
          </cell>
        </row>
        <row r="1137">
          <cell r="AJ1137">
            <v>466.1</v>
          </cell>
        </row>
        <row r="1138">
          <cell r="AJ1138">
            <v>466.1</v>
          </cell>
        </row>
        <row r="1139">
          <cell r="AJ1139">
            <v>466.1</v>
          </cell>
        </row>
        <row r="1140">
          <cell r="AJ1140">
            <v>466.1</v>
          </cell>
        </row>
        <row r="1141">
          <cell r="AJ1141">
            <v>466.1</v>
          </cell>
        </row>
        <row r="1142">
          <cell r="AJ1142">
            <v>466.1</v>
          </cell>
        </row>
        <row r="1143">
          <cell r="AJ1143">
            <v>466.1</v>
          </cell>
        </row>
        <row r="1144">
          <cell r="AJ1144">
            <v>466.1</v>
          </cell>
        </row>
        <row r="1145">
          <cell r="AJ1145">
            <v>466.1</v>
          </cell>
        </row>
        <row r="1146">
          <cell r="AJ1146">
            <v>466.1</v>
          </cell>
        </row>
        <row r="1147">
          <cell r="AJ1147">
            <v>466.1</v>
          </cell>
        </row>
        <row r="1148">
          <cell r="AJ1148">
            <v>466.1</v>
          </cell>
        </row>
        <row r="1149">
          <cell r="AJ1149">
            <v>466.1</v>
          </cell>
        </row>
        <row r="1150">
          <cell r="AJ1150">
            <v>466.1</v>
          </cell>
        </row>
        <row r="1151">
          <cell r="AJ1151">
            <v>466.1</v>
          </cell>
        </row>
        <row r="1152">
          <cell r="AJ1152">
            <v>466.1</v>
          </cell>
        </row>
        <row r="1153">
          <cell r="AJ1153">
            <v>466.1</v>
          </cell>
        </row>
        <row r="1154">
          <cell r="AJ1154">
            <v>466.1</v>
          </cell>
        </row>
        <row r="1155">
          <cell r="AJ1155">
            <v>466.1</v>
          </cell>
        </row>
        <row r="1156">
          <cell r="AJ1156">
            <v>466.1</v>
          </cell>
        </row>
        <row r="1157">
          <cell r="AJ1157">
            <v>466.1</v>
          </cell>
        </row>
        <row r="1158">
          <cell r="AJ1158">
            <v>466.1</v>
          </cell>
        </row>
        <row r="1159">
          <cell r="AJ1159">
            <v>466.1</v>
          </cell>
        </row>
        <row r="1160">
          <cell r="AJ1160">
            <v>466.1</v>
          </cell>
        </row>
        <row r="1161">
          <cell r="AJ1161">
            <v>466.1</v>
          </cell>
        </row>
        <row r="1162">
          <cell r="AJ1162">
            <v>466.1</v>
          </cell>
        </row>
        <row r="1163">
          <cell r="AJ1163">
            <v>466.1</v>
          </cell>
        </row>
        <row r="1164">
          <cell r="AJ1164">
            <v>466.1</v>
          </cell>
        </row>
        <row r="1165">
          <cell r="AJ1165">
            <v>466.1</v>
          </cell>
        </row>
        <row r="1166">
          <cell r="AJ1166">
            <v>466.1</v>
          </cell>
        </row>
        <row r="1167">
          <cell r="AJ1167">
            <v>466.1</v>
          </cell>
        </row>
        <row r="1168">
          <cell r="AJ1168">
            <v>466.1</v>
          </cell>
        </row>
        <row r="1169">
          <cell r="AJ1169">
            <v>466.1</v>
          </cell>
        </row>
        <row r="1170">
          <cell r="AJ1170">
            <v>466.1</v>
          </cell>
        </row>
        <row r="1171">
          <cell r="AJ1171">
            <v>466.1</v>
          </cell>
        </row>
        <row r="1172">
          <cell r="AJ1172">
            <v>466.1</v>
          </cell>
        </row>
        <row r="1173">
          <cell r="AJ1173">
            <v>466.1</v>
          </cell>
        </row>
        <row r="1174">
          <cell r="AJ1174">
            <v>466.1</v>
          </cell>
        </row>
        <row r="1175">
          <cell r="AJ1175">
            <v>466.1</v>
          </cell>
        </row>
        <row r="1176">
          <cell r="AJ1176">
            <v>466.1</v>
          </cell>
        </row>
        <row r="1177">
          <cell r="AJ1177">
            <v>466.1</v>
          </cell>
        </row>
        <row r="1178">
          <cell r="AJ1178">
            <v>466.1</v>
          </cell>
        </row>
        <row r="1179">
          <cell r="AJ1179">
            <v>466.1</v>
          </cell>
        </row>
        <row r="1180">
          <cell r="AJ1180">
            <v>466.1</v>
          </cell>
        </row>
        <row r="1181">
          <cell r="AJ1181">
            <v>466.1</v>
          </cell>
        </row>
        <row r="1182">
          <cell r="AJ1182">
            <v>466.1</v>
          </cell>
        </row>
        <row r="1183">
          <cell r="AJ1183">
            <v>466.1</v>
          </cell>
        </row>
        <row r="1184">
          <cell r="AJ1184">
            <v>466.1</v>
          </cell>
        </row>
        <row r="1185">
          <cell r="AJ1185">
            <v>466.1</v>
          </cell>
        </row>
        <row r="1186">
          <cell r="AJ1186">
            <v>466.1</v>
          </cell>
        </row>
        <row r="1187">
          <cell r="AJ1187">
            <v>466.1</v>
          </cell>
        </row>
        <row r="1188">
          <cell r="AJ1188">
            <v>466.1</v>
          </cell>
        </row>
        <row r="1189">
          <cell r="AJ1189">
            <v>466.1</v>
          </cell>
        </row>
        <row r="1190">
          <cell r="AJ1190">
            <v>466.1</v>
          </cell>
        </row>
        <row r="1191">
          <cell r="AJ1191">
            <v>466.1</v>
          </cell>
        </row>
        <row r="1192">
          <cell r="AJ1192">
            <v>466.1</v>
          </cell>
        </row>
        <row r="1193">
          <cell r="AJ1193">
            <v>466.1</v>
          </cell>
        </row>
        <row r="1194">
          <cell r="AJ1194">
            <v>466.1</v>
          </cell>
        </row>
        <row r="1195">
          <cell r="AJ1195">
            <v>466.1</v>
          </cell>
        </row>
        <row r="1196">
          <cell r="AJ1196">
            <v>466.1</v>
          </cell>
        </row>
        <row r="1197">
          <cell r="AJ1197">
            <v>466.1</v>
          </cell>
        </row>
        <row r="1198">
          <cell r="AJ1198">
            <v>466.1</v>
          </cell>
        </row>
        <row r="1199">
          <cell r="AJ1199">
            <v>466.1</v>
          </cell>
        </row>
        <row r="1200">
          <cell r="AJ1200">
            <v>466.1</v>
          </cell>
        </row>
        <row r="1201">
          <cell r="AJ1201">
            <v>466.1</v>
          </cell>
        </row>
        <row r="1202">
          <cell r="AJ1202">
            <v>466.1</v>
          </cell>
        </row>
        <row r="1203">
          <cell r="AJ1203">
            <v>466.1</v>
          </cell>
        </row>
        <row r="1204">
          <cell r="AJ1204">
            <v>466.1</v>
          </cell>
        </row>
        <row r="1205">
          <cell r="AJ1205">
            <v>466.1</v>
          </cell>
        </row>
        <row r="1206">
          <cell r="AJ1206">
            <v>466.1</v>
          </cell>
        </row>
        <row r="1207">
          <cell r="AJ1207">
            <v>466.1</v>
          </cell>
        </row>
        <row r="1208">
          <cell r="AJ1208">
            <v>466.1</v>
          </cell>
        </row>
        <row r="1209">
          <cell r="AJ1209">
            <v>466.1</v>
          </cell>
        </row>
        <row r="1210">
          <cell r="AJ1210">
            <v>466.1</v>
          </cell>
        </row>
        <row r="1211">
          <cell r="AJ1211">
            <v>466.1</v>
          </cell>
        </row>
        <row r="1212">
          <cell r="AJ1212">
            <v>466.1</v>
          </cell>
        </row>
        <row r="1213">
          <cell r="AJ1213">
            <v>466.1</v>
          </cell>
        </row>
        <row r="1214">
          <cell r="AJ1214">
            <v>466.1</v>
          </cell>
        </row>
        <row r="1215">
          <cell r="AJ1215">
            <v>466.1</v>
          </cell>
        </row>
        <row r="1216">
          <cell r="AJ1216">
            <v>466.1</v>
          </cell>
        </row>
        <row r="1217">
          <cell r="AJ1217">
            <v>466.1</v>
          </cell>
        </row>
        <row r="1218">
          <cell r="AJ1218">
            <v>466.1</v>
          </cell>
        </row>
        <row r="1219">
          <cell r="AJ1219">
            <v>466.1</v>
          </cell>
        </row>
        <row r="1220">
          <cell r="AJ1220">
            <v>466.1</v>
          </cell>
        </row>
        <row r="1221">
          <cell r="AJ1221">
            <v>466.1</v>
          </cell>
        </row>
        <row r="1222">
          <cell r="AJ1222">
            <v>466.1</v>
          </cell>
        </row>
        <row r="1223">
          <cell r="AJ1223">
            <v>466.1</v>
          </cell>
        </row>
        <row r="1224">
          <cell r="AJ1224">
            <v>466.1</v>
          </cell>
        </row>
        <row r="1225">
          <cell r="AJ1225">
            <v>466.1</v>
          </cell>
        </row>
        <row r="1226">
          <cell r="AJ1226">
            <v>466.1</v>
          </cell>
        </row>
        <row r="1227">
          <cell r="AJ1227">
            <v>466.1</v>
          </cell>
        </row>
        <row r="1228">
          <cell r="AJ1228">
            <v>466.1</v>
          </cell>
        </row>
        <row r="1229">
          <cell r="AJ1229">
            <v>466.1</v>
          </cell>
        </row>
        <row r="1230">
          <cell r="AJ1230">
            <v>466.1</v>
          </cell>
        </row>
        <row r="1231">
          <cell r="AJ1231">
            <v>466.1</v>
          </cell>
        </row>
        <row r="1232">
          <cell r="AJ1232">
            <v>466.1</v>
          </cell>
        </row>
        <row r="1233">
          <cell r="AJ1233">
            <v>466.1</v>
          </cell>
        </row>
        <row r="1234">
          <cell r="AJ1234">
            <v>466.1</v>
          </cell>
        </row>
        <row r="1235">
          <cell r="AJ1235">
            <v>466.1</v>
          </cell>
        </row>
        <row r="1236">
          <cell r="AJ1236">
            <v>466.1</v>
          </cell>
        </row>
        <row r="1237">
          <cell r="AJ1237">
            <v>466.1</v>
          </cell>
        </row>
        <row r="1238">
          <cell r="AJ1238">
            <v>466.1</v>
          </cell>
        </row>
        <row r="1239">
          <cell r="AJ1239">
            <v>466.1</v>
          </cell>
        </row>
        <row r="1240">
          <cell r="AJ1240">
            <v>466.1</v>
          </cell>
        </row>
        <row r="1241">
          <cell r="AJ1241">
            <v>466.1</v>
          </cell>
        </row>
        <row r="1242">
          <cell r="AJ1242">
            <v>466.1</v>
          </cell>
        </row>
        <row r="1243">
          <cell r="AJ1243">
            <v>466.1</v>
          </cell>
        </row>
        <row r="1244">
          <cell r="AJ1244">
            <v>466.1</v>
          </cell>
        </row>
        <row r="1245">
          <cell r="AJ1245">
            <v>466.1</v>
          </cell>
        </row>
        <row r="1246">
          <cell r="AJ1246">
            <v>466.1</v>
          </cell>
        </row>
        <row r="1247">
          <cell r="AJ1247">
            <v>466.1</v>
          </cell>
        </row>
        <row r="1248">
          <cell r="AJ1248">
            <v>466.1</v>
          </cell>
        </row>
        <row r="1249">
          <cell r="AJ1249">
            <v>466.1</v>
          </cell>
        </row>
        <row r="1250">
          <cell r="AJ1250">
            <v>466.1</v>
          </cell>
        </row>
        <row r="1251">
          <cell r="AJ1251">
            <v>466.1</v>
          </cell>
        </row>
        <row r="1252">
          <cell r="AJ1252">
            <v>466.1</v>
          </cell>
        </row>
        <row r="1253">
          <cell r="AJ1253">
            <v>466.1</v>
          </cell>
        </row>
        <row r="1254">
          <cell r="AJ1254">
            <v>466.1</v>
          </cell>
        </row>
        <row r="1255">
          <cell r="AJ1255">
            <v>466.1</v>
          </cell>
        </row>
        <row r="1256">
          <cell r="AJ1256">
            <v>466.1</v>
          </cell>
        </row>
        <row r="1257">
          <cell r="AJ1257">
            <v>466.1</v>
          </cell>
        </row>
        <row r="1258">
          <cell r="AJ1258">
            <v>466.1</v>
          </cell>
        </row>
        <row r="1259">
          <cell r="AJ1259">
            <v>466.1</v>
          </cell>
        </row>
        <row r="1260">
          <cell r="AJ1260">
            <v>466.1</v>
          </cell>
        </row>
        <row r="1261">
          <cell r="AJ1261">
            <v>466.1</v>
          </cell>
        </row>
        <row r="1262">
          <cell r="AJ1262">
            <v>466.1</v>
          </cell>
        </row>
        <row r="1263">
          <cell r="AJ1263">
            <v>466.1</v>
          </cell>
        </row>
        <row r="1264">
          <cell r="AJ1264">
            <v>466.1</v>
          </cell>
        </row>
        <row r="1265">
          <cell r="AJ1265">
            <v>466.1</v>
          </cell>
        </row>
        <row r="1266">
          <cell r="AJ1266">
            <v>466.1</v>
          </cell>
        </row>
        <row r="1267">
          <cell r="AJ1267">
            <v>466.1</v>
          </cell>
        </row>
        <row r="1268">
          <cell r="AJ1268">
            <v>466.1</v>
          </cell>
        </row>
        <row r="1269">
          <cell r="AJ1269">
            <v>466.1</v>
          </cell>
        </row>
        <row r="1270">
          <cell r="AJ1270">
            <v>466.1</v>
          </cell>
        </row>
        <row r="1271">
          <cell r="AJ1271">
            <v>466.1</v>
          </cell>
        </row>
        <row r="1272">
          <cell r="AJ1272">
            <v>466.1</v>
          </cell>
        </row>
        <row r="1273">
          <cell r="AJ1273">
            <v>466.1</v>
          </cell>
        </row>
        <row r="1274">
          <cell r="AJ1274">
            <v>466.1</v>
          </cell>
        </row>
        <row r="1275">
          <cell r="AJ1275">
            <v>466.1</v>
          </cell>
        </row>
        <row r="1276">
          <cell r="AJ1276">
            <v>466.1</v>
          </cell>
        </row>
        <row r="1277">
          <cell r="AJ1277">
            <v>466.1</v>
          </cell>
        </row>
        <row r="1278">
          <cell r="AJ1278">
            <v>466.1</v>
          </cell>
        </row>
        <row r="1279">
          <cell r="AJ1279">
            <v>466.1</v>
          </cell>
        </row>
        <row r="1280">
          <cell r="AJ1280">
            <v>466.1</v>
          </cell>
        </row>
        <row r="1281">
          <cell r="AJ1281">
            <v>466.1</v>
          </cell>
        </row>
        <row r="1282">
          <cell r="AJ1282">
            <v>466.1</v>
          </cell>
        </row>
        <row r="1283">
          <cell r="AJ1283">
            <v>466.1</v>
          </cell>
        </row>
        <row r="1284">
          <cell r="AJ1284">
            <v>466.1</v>
          </cell>
        </row>
        <row r="1285">
          <cell r="AJ1285">
            <v>466.1</v>
          </cell>
        </row>
        <row r="1286">
          <cell r="AJ1286">
            <v>466.1</v>
          </cell>
        </row>
        <row r="1287">
          <cell r="AJ1287">
            <v>466.1</v>
          </cell>
        </row>
        <row r="1288">
          <cell r="AJ1288">
            <v>466.1</v>
          </cell>
        </row>
        <row r="1289">
          <cell r="AJ1289">
            <v>466.1</v>
          </cell>
        </row>
        <row r="1290">
          <cell r="AJ1290">
            <v>466.1</v>
          </cell>
        </row>
        <row r="1291">
          <cell r="AJ1291">
            <v>466.1</v>
          </cell>
        </row>
        <row r="1292">
          <cell r="AJ1292">
            <v>466.1</v>
          </cell>
        </row>
        <row r="1293">
          <cell r="AJ1293">
            <v>466.1</v>
          </cell>
        </row>
        <row r="1294">
          <cell r="AJ1294">
            <v>466.1</v>
          </cell>
        </row>
        <row r="1295">
          <cell r="AJ1295">
            <v>466.1</v>
          </cell>
        </row>
        <row r="1296">
          <cell r="AJ1296">
            <v>466.1</v>
          </cell>
        </row>
        <row r="1297">
          <cell r="AJ1297">
            <v>466.1</v>
          </cell>
        </row>
        <row r="1298">
          <cell r="AJ1298">
            <v>466.1</v>
          </cell>
        </row>
        <row r="1299">
          <cell r="AJ1299">
            <v>466.1</v>
          </cell>
        </row>
        <row r="1300">
          <cell r="AJ1300">
            <v>466.1</v>
          </cell>
        </row>
        <row r="1301">
          <cell r="AJ1301">
            <v>466.1</v>
          </cell>
        </row>
        <row r="1302">
          <cell r="AJ1302">
            <v>466.1</v>
          </cell>
        </row>
        <row r="1303">
          <cell r="AJ1303">
            <v>466.1</v>
          </cell>
        </row>
        <row r="1304">
          <cell r="AJ1304">
            <v>466.1</v>
          </cell>
        </row>
        <row r="1305">
          <cell r="AJ1305">
            <v>466.1</v>
          </cell>
        </row>
        <row r="1306">
          <cell r="AJ1306">
            <v>466.1</v>
          </cell>
        </row>
        <row r="1307">
          <cell r="AJ1307">
            <v>466.1</v>
          </cell>
        </row>
        <row r="1308">
          <cell r="AJ1308">
            <v>466.1</v>
          </cell>
        </row>
        <row r="1309">
          <cell r="AJ1309">
            <v>466.1</v>
          </cell>
        </row>
        <row r="1310">
          <cell r="AJ1310">
            <v>466.1</v>
          </cell>
        </row>
        <row r="1311">
          <cell r="AJ1311">
            <v>466.1</v>
          </cell>
        </row>
        <row r="1312">
          <cell r="AJ1312">
            <v>466.1</v>
          </cell>
        </row>
        <row r="1313">
          <cell r="AJ1313">
            <v>466.1</v>
          </cell>
        </row>
        <row r="1314">
          <cell r="AJ1314">
            <v>466.1</v>
          </cell>
        </row>
        <row r="1315">
          <cell r="AJ1315">
            <v>466.1</v>
          </cell>
        </row>
        <row r="1316">
          <cell r="AJ1316">
            <v>466.1</v>
          </cell>
        </row>
        <row r="1317">
          <cell r="AJ1317">
            <v>466.1</v>
          </cell>
        </row>
        <row r="1318">
          <cell r="AJ1318">
            <v>466.1</v>
          </cell>
        </row>
        <row r="1319">
          <cell r="AJ1319">
            <v>466.1</v>
          </cell>
        </row>
        <row r="1320">
          <cell r="AJ1320">
            <v>466.1</v>
          </cell>
        </row>
        <row r="1321">
          <cell r="AJ1321">
            <v>466.1</v>
          </cell>
        </row>
        <row r="1322">
          <cell r="AJ1322">
            <v>466.1</v>
          </cell>
        </row>
        <row r="1323">
          <cell r="AJ1323">
            <v>466.1</v>
          </cell>
        </row>
        <row r="1324">
          <cell r="AJ1324">
            <v>466.1</v>
          </cell>
        </row>
        <row r="1325">
          <cell r="AJ1325">
            <v>466.1</v>
          </cell>
        </row>
        <row r="1326">
          <cell r="AJ1326">
            <v>466.1</v>
          </cell>
        </row>
        <row r="1327">
          <cell r="AJ1327">
            <v>466.1</v>
          </cell>
        </row>
        <row r="1328">
          <cell r="AJ1328">
            <v>466.1</v>
          </cell>
        </row>
        <row r="1329">
          <cell r="AJ1329">
            <v>466.1</v>
          </cell>
        </row>
        <row r="1330">
          <cell r="AJ1330">
            <v>466.1</v>
          </cell>
        </row>
        <row r="1331">
          <cell r="AJ1331">
            <v>466.1</v>
          </cell>
        </row>
        <row r="1332">
          <cell r="AJ1332">
            <v>466.1</v>
          </cell>
        </row>
        <row r="1333">
          <cell r="AJ1333">
            <v>466.1</v>
          </cell>
        </row>
        <row r="1334">
          <cell r="AJ1334">
            <v>466.1</v>
          </cell>
        </row>
        <row r="1335">
          <cell r="AJ1335">
            <v>466.1</v>
          </cell>
        </row>
        <row r="1336">
          <cell r="AJ1336">
            <v>466.1</v>
          </cell>
        </row>
        <row r="1337">
          <cell r="AJ1337">
            <v>466.1</v>
          </cell>
        </row>
        <row r="1338">
          <cell r="AJ1338">
            <v>466.1</v>
          </cell>
        </row>
        <row r="1339">
          <cell r="AJ1339">
            <v>466.1</v>
          </cell>
        </row>
        <row r="1340">
          <cell r="AJ1340">
            <v>466.1</v>
          </cell>
        </row>
        <row r="1341">
          <cell r="AJ1341">
            <v>466.1</v>
          </cell>
        </row>
        <row r="1342">
          <cell r="AJ1342">
            <v>466.1</v>
          </cell>
        </row>
        <row r="1343">
          <cell r="AJ1343">
            <v>466.1</v>
          </cell>
        </row>
        <row r="1344">
          <cell r="AJ1344">
            <v>466.1</v>
          </cell>
        </row>
        <row r="1345">
          <cell r="AJ1345">
            <v>466.1</v>
          </cell>
        </row>
        <row r="1346">
          <cell r="AJ1346">
            <v>466.1</v>
          </cell>
        </row>
        <row r="1347">
          <cell r="AJ1347">
            <v>466.1</v>
          </cell>
        </row>
        <row r="1348">
          <cell r="AJ1348">
            <v>466.1</v>
          </cell>
        </row>
        <row r="1349">
          <cell r="AJ1349">
            <v>466.1</v>
          </cell>
        </row>
        <row r="1350">
          <cell r="AJ1350">
            <v>466.1</v>
          </cell>
        </row>
        <row r="1351">
          <cell r="AJ1351">
            <v>466.1</v>
          </cell>
        </row>
        <row r="1352">
          <cell r="AJ1352">
            <v>466.1</v>
          </cell>
        </row>
        <row r="1353">
          <cell r="AJ1353">
            <v>466.1</v>
          </cell>
        </row>
        <row r="1354">
          <cell r="AJ1354">
            <v>466.1</v>
          </cell>
        </row>
        <row r="1355">
          <cell r="AJ1355">
            <v>466.1</v>
          </cell>
        </row>
        <row r="1356">
          <cell r="AJ1356">
            <v>466.1</v>
          </cell>
        </row>
        <row r="1357">
          <cell r="AJ1357">
            <v>466.1</v>
          </cell>
        </row>
        <row r="1358">
          <cell r="AJ1358">
            <v>466.1</v>
          </cell>
        </row>
        <row r="1359">
          <cell r="AJ1359">
            <v>466.1</v>
          </cell>
        </row>
        <row r="1360">
          <cell r="AJ1360">
            <v>466.1</v>
          </cell>
        </row>
        <row r="1361">
          <cell r="AJ1361">
            <v>466.1</v>
          </cell>
        </row>
        <row r="1362">
          <cell r="AJ1362">
            <v>466.1</v>
          </cell>
        </row>
        <row r="1363">
          <cell r="AJ1363">
            <v>466.1</v>
          </cell>
        </row>
        <row r="1364">
          <cell r="AJ1364">
            <v>466.1</v>
          </cell>
        </row>
        <row r="1365">
          <cell r="AJ1365">
            <v>466.1</v>
          </cell>
        </row>
        <row r="1366">
          <cell r="AJ1366">
            <v>466.1</v>
          </cell>
        </row>
        <row r="1367">
          <cell r="AJ1367">
            <v>466.1</v>
          </cell>
        </row>
        <row r="1368">
          <cell r="AJ1368">
            <v>466.1</v>
          </cell>
        </row>
        <row r="1369">
          <cell r="AJ1369">
            <v>466.1</v>
          </cell>
        </row>
        <row r="1370">
          <cell r="AJ1370">
            <v>466.1</v>
          </cell>
        </row>
        <row r="1371">
          <cell r="AJ1371">
            <v>466.1</v>
          </cell>
        </row>
        <row r="1372">
          <cell r="AJ1372">
            <v>466.1</v>
          </cell>
        </row>
        <row r="1373">
          <cell r="AJ1373">
            <v>466.1</v>
          </cell>
        </row>
        <row r="1374">
          <cell r="AJ1374">
            <v>466.1</v>
          </cell>
        </row>
        <row r="1375">
          <cell r="AJ1375">
            <v>466.1</v>
          </cell>
        </row>
        <row r="1376">
          <cell r="AJ1376">
            <v>466.1</v>
          </cell>
        </row>
        <row r="1377">
          <cell r="AJ1377">
            <v>466.1</v>
          </cell>
        </row>
        <row r="1378">
          <cell r="AJ1378">
            <v>466.1</v>
          </cell>
        </row>
        <row r="1379">
          <cell r="AJ1379">
            <v>466.1</v>
          </cell>
        </row>
        <row r="1380">
          <cell r="AJ1380">
            <v>466.1</v>
          </cell>
        </row>
        <row r="1381">
          <cell r="AJ1381">
            <v>466.1</v>
          </cell>
        </row>
        <row r="1382">
          <cell r="AJ1382">
            <v>466.1</v>
          </cell>
        </row>
        <row r="1383">
          <cell r="AJ1383">
            <v>466.1</v>
          </cell>
        </row>
        <row r="1384">
          <cell r="AJ1384">
            <v>466.1</v>
          </cell>
        </row>
        <row r="1385">
          <cell r="AJ1385">
            <v>466.1</v>
          </cell>
        </row>
        <row r="1386">
          <cell r="AJ1386">
            <v>466.1</v>
          </cell>
        </row>
        <row r="1387">
          <cell r="AJ1387">
            <v>466.1</v>
          </cell>
        </row>
        <row r="1388">
          <cell r="AJ1388">
            <v>466.1</v>
          </cell>
        </row>
        <row r="1389">
          <cell r="AJ1389">
            <v>466.1</v>
          </cell>
        </row>
        <row r="1390">
          <cell r="AJ1390">
            <v>466.1</v>
          </cell>
        </row>
        <row r="1391">
          <cell r="AJ1391">
            <v>466.1</v>
          </cell>
        </row>
        <row r="1392">
          <cell r="AJ1392">
            <v>466.1</v>
          </cell>
        </row>
        <row r="1393">
          <cell r="AJ1393">
            <v>466.1</v>
          </cell>
        </row>
        <row r="1394">
          <cell r="AJ1394">
            <v>466.1</v>
          </cell>
        </row>
        <row r="1395">
          <cell r="AJ1395">
            <v>466.1</v>
          </cell>
        </row>
        <row r="1396">
          <cell r="AJ1396">
            <v>466.1</v>
          </cell>
        </row>
        <row r="1397">
          <cell r="AJ1397">
            <v>466.1</v>
          </cell>
        </row>
        <row r="1398">
          <cell r="AJ1398">
            <v>466.1</v>
          </cell>
        </row>
        <row r="1399">
          <cell r="AJ1399">
            <v>466.1</v>
          </cell>
        </row>
        <row r="1400">
          <cell r="AJ1400">
            <v>466.1</v>
          </cell>
        </row>
        <row r="1401">
          <cell r="AJ1401">
            <v>466.1</v>
          </cell>
        </row>
        <row r="1402">
          <cell r="AJ1402">
            <v>466.1</v>
          </cell>
        </row>
        <row r="1403">
          <cell r="AJ1403">
            <v>466.1</v>
          </cell>
        </row>
        <row r="1404">
          <cell r="AJ1404">
            <v>466.1</v>
          </cell>
        </row>
        <row r="1405">
          <cell r="AJ1405">
            <v>466.1</v>
          </cell>
        </row>
        <row r="1406">
          <cell r="AJ1406">
            <v>466.1</v>
          </cell>
        </row>
        <row r="1407">
          <cell r="AJ1407">
            <v>466.1</v>
          </cell>
        </row>
        <row r="1408">
          <cell r="AJ1408">
            <v>466.1</v>
          </cell>
        </row>
        <row r="1409">
          <cell r="AJ1409">
            <v>466.1</v>
          </cell>
        </row>
        <row r="1410">
          <cell r="AJ1410">
            <v>466.1</v>
          </cell>
        </row>
        <row r="1411">
          <cell r="AJ1411">
            <v>466.1</v>
          </cell>
        </row>
        <row r="1412">
          <cell r="AJ1412">
            <v>466.1</v>
          </cell>
        </row>
        <row r="1413">
          <cell r="AJ1413">
            <v>466.1</v>
          </cell>
        </row>
        <row r="1414">
          <cell r="AJ1414">
            <v>466.1</v>
          </cell>
        </row>
        <row r="1415">
          <cell r="AJ1415">
            <v>466.1</v>
          </cell>
        </row>
        <row r="1416">
          <cell r="AJ1416">
            <v>466.1</v>
          </cell>
        </row>
        <row r="1417">
          <cell r="AJ1417">
            <v>466.1</v>
          </cell>
        </row>
        <row r="1418">
          <cell r="AJ1418">
            <v>466.1</v>
          </cell>
        </row>
        <row r="1419">
          <cell r="AJ1419">
            <v>466.1</v>
          </cell>
        </row>
        <row r="1420">
          <cell r="AJ1420">
            <v>466.1</v>
          </cell>
        </row>
        <row r="1421">
          <cell r="AJ1421">
            <v>466.1</v>
          </cell>
        </row>
        <row r="1422">
          <cell r="AJ1422">
            <v>466.1</v>
          </cell>
        </row>
        <row r="1423">
          <cell r="AJ1423">
            <v>466.1</v>
          </cell>
        </row>
        <row r="1424">
          <cell r="AJ1424">
            <v>466.1</v>
          </cell>
        </row>
        <row r="1425">
          <cell r="AJ1425">
            <v>466.1</v>
          </cell>
        </row>
        <row r="1426">
          <cell r="AJ1426">
            <v>466.1</v>
          </cell>
        </row>
        <row r="1427">
          <cell r="AJ1427">
            <v>466.1</v>
          </cell>
        </row>
        <row r="1428">
          <cell r="AJ1428">
            <v>466.1</v>
          </cell>
        </row>
        <row r="1429">
          <cell r="AJ1429">
            <v>466.1</v>
          </cell>
        </row>
        <row r="1430">
          <cell r="AJ1430">
            <v>466.1</v>
          </cell>
        </row>
        <row r="1431">
          <cell r="AJ1431">
            <v>466.1</v>
          </cell>
        </row>
        <row r="1432">
          <cell r="AJ1432">
            <v>466.1</v>
          </cell>
        </row>
        <row r="1433">
          <cell r="AJ1433">
            <v>466.1</v>
          </cell>
        </row>
        <row r="1434">
          <cell r="AJ1434">
            <v>466.1</v>
          </cell>
        </row>
        <row r="1435">
          <cell r="AJ1435">
            <v>466.1</v>
          </cell>
        </row>
        <row r="1436">
          <cell r="AJ1436">
            <v>466.1</v>
          </cell>
        </row>
        <row r="1437">
          <cell r="AJ1437">
            <v>466.1</v>
          </cell>
        </row>
        <row r="1438">
          <cell r="AJ1438">
            <v>466.1</v>
          </cell>
        </row>
        <row r="1439">
          <cell r="AJ1439">
            <v>466.1</v>
          </cell>
        </row>
        <row r="1440">
          <cell r="AJ1440">
            <v>466.1</v>
          </cell>
        </row>
        <row r="1441">
          <cell r="AJ1441">
            <v>466.1</v>
          </cell>
        </row>
        <row r="1442">
          <cell r="AJ1442">
            <v>466.1</v>
          </cell>
        </row>
        <row r="1443">
          <cell r="AJ1443">
            <v>466.1</v>
          </cell>
        </row>
        <row r="1444">
          <cell r="AJ1444">
            <v>466.1</v>
          </cell>
        </row>
        <row r="1445">
          <cell r="AJ1445">
            <v>466.1</v>
          </cell>
        </row>
        <row r="1446">
          <cell r="AJ1446">
            <v>466.1</v>
          </cell>
        </row>
        <row r="1447">
          <cell r="AJ1447">
            <v>466.1</v>
          </cell>
        </row>
        <row r="1448">
          <cell r="AJ1448">
            <v>466.1</v>
          </cell>
        </row>
        <row r="1449">
          <cell r="AJ1449">
            <v>466.1</v>
          </cell>
        </row>
        <row r="1450">
          <cell r="AJ1450">
            <v>466.1</v>
          </cell>
        </row>
        <row r="1451">
          <cell r="AJ1451">
            <v>466.1</v>
          </cell>
        </row>
        <row r="1452">
          <cell r="AJ1452">
            <v>466.1</v>
          </cell>
        </row>
        <row r="1453">
          <cell r="AJ1453">
            <v>466.1</v>
          </cell>
        </row>
        <row r="1454">
          <cell r="AJ1454">
            <v>466.1</v>
          </cell>
        </row>
        <row r="1455">
          <cell r="AJ1455">
            <v>466.1</v>
          </cell>
        </row>
        <row r="1456">
          <cell r="AJ1456">
            <v>466.1</v>
          </cell>
        </row>
        <row r="1457">
          <cell r="AJ1457">
            <v>466.1</v>
          </cell>
        </row>
        <row r="1458">
          <cell r="AJ1458">
            <v>466.1</v>
          </cell>
        </row>
        <row r="1459">
          <cell r="AJ1459">
            <v>466.1</v>
          </cell>
        </row>
        <row r="1460">
          <cell r="AJ1460">
            <v>466.1</v>
          </cell>
        </row>
        <row r="1461">
          <cell r="AJ1461">
            <v>466.1</v>
          </cell>
        </row>
        <row r="1462">
          <cell r="AJ1462">
            <v>466.1</v>
          </cell>
        </row>
        <row r="1463">
          <cell r="AJ1463">
            <v>466.1</v>
          </cell>
        </row>
        <row r="1464">
          <cell r="AJ1464">
            <v>466.1</v>
          </cell>
        </row>
        <row r="1465">
          <cell r="AJ1465">
            <v>466.1</v>
          </cell>
        </row>
        <row r="1466">
          <cell r="AJ1466">
            <v>466.1</v>
          </cell>
        </row>
        <row r="1467">
          <cell r="AJ1467">
            <v>466.1</v>
          </cell>
        </row>
        <row r="1468">
          <cell r="AJ1468">
            <v>466.1</v>
          </cell>
        </row>
        <row r="1469">
          <cell r="AJ1469">
            <v>466.1</v>
          </cell>
        </row>
        <row r="1470">
          <cell r="AJ1470">
            <v>466.1</v>
          </cell>
        </row>
        <row r="1471">
          <cell r="AJ1471">
            <v>466.1</v>
          </cell>
        </row>
        <row r="1472">
          <cell r="AJ1472">
            <v>466.1</v>
          </cell>
        </row>
        <row r="1473">
          <cell r="AJ1473">
            <v>466.1</v>
          </cell>
        </row>
        <row r="1474">
          <cell r="AJ1474">
            <v>466.1</v>
          </cell>
        </row>
        <row r="1475">
          <cell r="AJ1475">
            <v>466.1</v>
          </cell>
        </row>
        <row r="1476">
          <cell r="AJ1476">
            <v>466.1</v>
          </cell>
        </row>
        <row r="1477">
          <cell r="AJ1477">
            <v>466.1</v>
          </cell>
        </row>
        <row r="1478">
          <cell r="AJ1478">
            <v>466.1</v>
          </cell>
        </row>
        <row r="1479">
          <cell r="AJ1479">
            <v>466.1</v>
          </cell>
        </row>
        <row r="1480">
          <cell r="AJ1480">
            <v>466.1</v>
          </cell>
        </row>
        <row r="1481">
          <cell r="AJ1481">
            <v>466.1</v>
          </cell>
        </row>
        <row r="1482">
          <cell r="AJ1482">
            <v>466.1</v>
          </cell>
        </row>
        <row r="1483">
          <cell r="AJ1483">
            <v>466.1</v>
          </cell>
        </row>
        <row r="1484">
          <cell r="AJ1484">
            <v>466.1</v>
          </cell>
        </row>
        <row r="1485">
          <cell r="AJ1485">
            <v>466.1</v>
          </cell>
        </row>
        <row r="1486">
          <cell r="AJ1486">
            <v>466.1</v>
          </cell>
        </row>
        <row r="1487">
          <cell r="AJ1487">
            <v>466.1</v>
          </cell>
        </row>
        <row r="1488">
          <cell r="AJ1488">
            <v>466.1</v>
          </cell>
        </row>
        <row r="1489">
          <cell r="AJ1489">
            <v>466.1</v>
          </cell>
        </row>
        <row r="1490">
          <cell r="AJ1490">
            <v>466.1</v>
          </cell>
        </row>
        <row r="1491">
          <cell r="AJ1491">
            <v>466.1</v>
          </cell>
        </row>
        <row r="1492">
          <cell r="AJ1492">
            <v>466.1</v>
          </cell>
        </row>
        <row r="1493">
          <cell r="AJ1493">
            <v>466.1</v>
          </cell>
        </row>
        <row r="1494">
          <cell r="AJ1494">
            <v>466.1</v>
          </cell>
        </row>
        <row r="1495">
          <cell r="AJ1495">
            <v>466.1</v>
          </cell>
        </row>
        <row r="1496">
          <cell r="AJ1496">
            <v>466.1</v>
          </cell>
        </row>
        <row r="1497">
          <cell r="AJ1497">
            <v>466.1</v>
          </cell>
        </row>
        <row r="1498">
          <cell r="AJ1498">
            <v>466.1</v>
          </cell>
        </row>
        <row r="1499">
          <cell r="AJ1499">
            <v>466.1</v>
          </cell>
        </row>
        <row r="1500">
          <cell r="AJ1500">
            <v>466.1</v>
          </cell>
        </row>
        <row r="1501">
          <cell r="AJ1501">
            <v>466.1</v>
          </cell>
        </row>
        <row r="1502">
          <cell r="AJ1502">
            <v>466.1</v>
          </cell>
        </row>
        <row r="1503">
          <cell r="AJ1503">
            <v>466.1</v>
          </cell>
        </row>
        <row r="1504">
          <cell r="AJ1504">
            <v>466.1</v>
          </cell>
        </row>
        <row r="1505">
          <cell r="AJ1505">
            <v>466.1</v>
          </cell>
        </row>
        <row r="1506">
          <cell r="AJ1506">
            <v>466.1</v>
          </cell>
        </row>
        <row r="1507">
          <cell r="AJ1507">
            <v>466.1</v>
          </cell>
        </row>
        <row r="1508">
          <cell r="AJ1508">
            <v>466.1</v>
          </cell>
        </row>
        <row r="1509">
          <cell r="AJ1509">
            <v>466.1</v>
          </cell>
        </row>
        <row r="1510">
          <cell r="AJ1510">
            <v>466.1</v>
          </cell>
        </row>
        <row r="1511">
          <cell r="AJ1511">
            <v>466.1</v>
          </cell>
        </row>
        <row r="1512">
          <cell r="AJ1512">
            <v>466.1</v>
          </cell>
        </row>
        <row r="1513">
          <cell r="AJ1513">
            <v>466.1</v>
          </cell>
        </row>
        <row r="1514">
          <cell r="AJ1514">
            <v>466.1</v>
          </cell>
        </row>
        <row r="1515">
          <cell r="AJ1515">
            <v>466.1</v>
          </cell>
        </row>
        <row r="1516">
          <cell r="AJ1516">
            <v>466.1</v>
          </cell>
        </row>
        <row r="1517">
          <cell r="AJ1517">
            <v>466.1</v>
          </cell>
        </row>
        <row r="1518">
          <cell r="AJ1518">
            <v>466.1</v>
          </cell>
        </row>
        <row r="1519">
          <cell r="AJ1519">
            <v>466.1</v>
          </cell>
        </row>
        <row r="1520">
          <cell r="AJ1520">
            <v>466.1</v>
          </cell>
        </row>
        <row r="1521">
          <cell r="AJ1521">
            <v>466.1</v>
          </cell>
        </row>
        <row r="1522">
          <cell r="AJ1522">
            <v>466.1</v>
          </cell>
        </row>
        <row r="1523">
          <cell r="AJ1523">
            <v>466.1</v>
          </cell>
        </row>
        <row r="1524">
          <cell r="AJ1524">
            <v>466.1</v>
          </cell>
        </row>
        <row r="1525">
          <cell r="AJ1525">
            <v>466.1</v>
          </cell>
        </row>
        <row r="1526">
          <cell r="AJ1526">
            <v>466.1</v>
          </cell>
        </row>
        <row r="1527">
          <cell r="AJ1527">
            <v>466.1</v>
          </cell>
        </row>
        <row r="1528">
          <cell r="AJ1528">
            <v>466.1</v>
          </cell>
        </row>
        <row r="1529">
          <cell r="AJ1529">
            <v>466.1</v>
          </cell>
        </row>
        <row r="1530">
          <cell r="AJ1530">
            <v>466.1</v>
          </cell>
        </row>
        <row r="1531">
          <cell r="AJ1531">
            <v>466.1</v>
          </cell>
        </row>
        <row r="1532">
          <cell r="AJ1532">
            <v>466.1</v>
          </cell>
        </row>
        <row r="1533">
          <cell r="AJ1533">
            <v>466.1</v>
          </cell>
        </row>
        <row r="1534">
          <cell r="AJ1534">
            <v>466.1</v>
          </cell>
        </row>
        <row r="1535">
          <cell r="AJ1535">
            <v>466.1</v>
          </cell>
        </row>
        <row r="1536">
          <cell r="AJ1536">
            <v>466.1</v>
          </cell>
        </row>
        <row r="1537">
          <cell r="AJ1537">
            <v>466.1</v>
          </cell>
        </row>
        <row r="1538">
          <cell r="AJ1538">
            <v>466.1</v>
          </cell>
        </row>
        <row r="1539">
          <cell r="AJ1539">
            <v>466.1</v>
          </cell>
        </row>
        <row r="1540">
          <cell r="AJ1540">
            <v>466.1</v>
          </cell>
        </row>
        <row r="1541">
          <cell r="AJ1541">
            <v>466.1</v>
          </cell>
        </row>
        <row r="1542">
          <cell r="AJ1542">
            <v>466.1</v>
          </cell>
        </row>
        <row r="1543">
          <cell r="AJ1543">
            <v>466.1</v>
          </cell>
        </row>
        <row r="1544">
          <cell r="AJ1544">
            <v>466.1</v>
          </cell>
        </row>
        <row r="1545">
          <cell r="AJ1545">
            <v>466.1</v>
          </cell>
        </row>
        <row r="1546">
          <cell r="AJ1546">
            <v>466.1</v>
          </cell>
        </row>
        <row r="1547">
          <cell r="AJ1547">
            <v>466.1</v>
          </cell>
        </row>
        <row r="1548">
          <cell r="AJ1548">
            <v>466.1</v>
          </cell>
        </row>
        <row r="1549">
          <cell r="AJ1549">
            <v>466.1</v>
          </cell>
        </row>
        <row r="1550">
          <cell r="AJ1550">
            <v>466.1</v>
          </cell>
        </row>
        <row r="1551">
          <cell r="AJ1551">
            <v>466.1</v>
          </cell>
        </row>
        <row r="1552">
          <cell r="AJ1552">
            <v>466.1</v>
          </cell>
        </row>
        <row r="1553">
          <cell r="AJ1553">
            <v>466.1</v>
          </cell>
        </row>
        <row r="1554">
          <cell r="AJ1554">
            <v>466.1</v>
          </cell>
        </row>
        <row r="1555">
          <cell r="AJ1555">
            <v>466.1</v>
          </cell>
        </row>
        <row r="1556">
          <cell r="AJ1556">
            <v>466.1</v>
          </cell>
        </row>
        <row r="1557">
          <cell r="AJ1557">
            <v>466.1</v>
          </cell>
        </row>
        <row r="1558">
          <cell r="AJ1558">
            <v>466.1</v>
          </cell>
        </row>
        <row r="1559">
          <cell r="AJ1559">
            <v>466.1</v>
          </cell>
        </row>
        <row r="1560">
          <cell r="AJ1560">
            <v>466.1</v>
          </cell>
        </row>
        <row r="1561">
          <cell r="AJ1561">
            <v>466.1</v>
          </cell>
        </row>
        <row r="1562">
          <cell r="AJ1562">
            <v>466.1</v>
          </cell>
        </row>
        <row r="1563">
          <cell r="AJ1563">
            <v>466.1</v>
          </cell>
        </row>
        <row r="1564">
          <cell r="AJ1564">
            <v>466.1</v>
          </cell>
        </row>
        <row r="1565">
          <cell r="AJ1565">
            <v>466.1</v>
          </cell>
        </row>
        <row r="1566">
          <cell r="AJ1566">
            <v>466.1</v>
          </cell>
        </row>
        <row r="1567">
          <cell r="AJ1567">
            <v>466.1</v>
          </cell>
        </row>
        <row r="1568">
          <cell r="AJ1568">
            <v>466.1</v>
          </cell>
        </row>
        <row r="1569">
          <cell r="AJ1569">
            <v>466.1</v>
          </cell>
        </row>
        <row r="1570">
          <cell r="AJ1570">
            <v>466.1</v>
          </cell>
        </row>
        <row r="1571">
          <cell r="AJ1571">
            <v>466.1</v>
          </cell>
        </row>
        <row r="1572">
          <cell r="AJ1572">
            <v>466.1</v>
          </cell>
        </row>
        <row r="1573">
          <cell r="AJ1573">
            <v>466.1</v>
          </cell>
        </row>
        <row r="1574">
          <cell r="AJ1574">
            <v>466.1</v>
          </cell>
        </row>
        <row r="1575">
          <cell r="AJ1575">
            <v>466.1</v>
          </cell>
        </row>
        <row r="1576">
          <cell r="AJ1576">
            <v>466.1</v>
          </cell>
        </row>
        <row r="1577">
          <cell r="AJ1577">
            <v>466.1</v>
          </cell>
        </row>
        <row r="1578">
          <cell r="AJ1578">
            <v>466.1</v>
          </cell>
        </row>
        <row r="1579">
          <cell r="AJ1579">
            <v>466.1</v>
          </cell>
        </row>
        <row r="1580">
          <cell r="AJ1580">
            <v>466.1</v>
          </cell>
        </row>
        <row r="1581">
          <cell r="AJ1581">
            <v>466.1</v>
          </cell>
        </row>
        <row r="1582">
          <cell r="AJ1582">
            <v>466.1</v>
          </cell>
        </row>
        <row r="1583">
          <cell r="AJ1583">
            <v>466.1</v>
          </cell>
        </row>
        <row r="1584">
          <cell r="AJ1584">
            <v>466.1</v>
          </cell>
        </row>
        <row r="1585">
          <cell r="AJ1585">
            <v>466.1</v>
          </cell>
        </row>
        <row r="1586">
          <cell r="AJ1586">
            <v>466.1</v>
          </cell>
        </row>
        <row r="1587">
          <cell r="AJ1587">
            <v>466.1</v>
          </cell>
        </row>
        <row r="1588">
          <cell r="AJ1588">
            <v>466.1</v>
          </cell>
        </row>
        <row r="1589">
          <cell r="AJ1589">
            <v>466.1</v>
          </cell>
        </row>
        <row r="1590">
          <cell r="AJ1590">
            <v>466.1</v>
          </cell>
        </row>
        <row r="1591">
          <cell r="AJ1591">
            <v>466.1</v>
          </cell>
        </row>
        <row r="1592">
          <cell r="AJ1592">
            <v>466.1</v>
          </cell>
        </row>
        <row r="1593">
          <cell r="AJ1593">
            <v>466.1</v>
          </cell>
        </row>
        <row r="1594">
          <cell r="AJ1594">
            <v>466.1</v>
          </cell>
        </row>
        <row r="1595">
          <cell r="AJ1595">
            <v>466.1</v>
          </cell>
        </row>
        <row r="1596">
          <cell r="AJ1596">
            <v>466.1</v>
          </cell>
        </row>
        <row r="1597">
          <cell r="AJ1597">
            <v>466.1</v>
          </cell>
        </row>
        <row r="1598">
          <cell r="AJ1598">
            <v>466.1</v>
          </cell>
        </row>
        <row r="1599">
          <cell r="AJ1599">
            <v>466.1</v>
          </cell>
        </row>
        <row r="1600">
          <cell r="AJ1600">
            <v>466.1</v>
          </cell>
        </row>
        <row r="1601">
          <cell r="AJ1601">
            <v>466.1</v>
          </cell>
        </row>
        <row r="1602">
          <cell r="AJ1602">
            <v>466.1</v>
          </cell>
        </row>
        <row r="1603">
          <cell r="AJ1603">
            <v>466.1</v>
          </cell>
        </row>
        <row r="1604">
          <cell r="AJ1604">
            <v>466.1</v>
          </cell>
        </row>
        <row r="1605">
          <cell r="AJ1605">
            <v>466.1</v>
          </cell>
        </row>
        <row r="1606">
          <cell r="AJ1606">
            <v>466.1</v>
          </cell>
        </row>
        <row r="1607">
          <cell r="AJ1607">
            <v>466.1</v>
          </cell>
        </row>
        <row r="1608">
          <cell r="AJ1608">
            <v>466.1</v>
          </cell>
        </row>
        <row r="1609">
          <cell r="AJ1609">
            <v>466.1</v>
          </cell>
        </row>
        <row r="1610">
          <cell r="AJ1610">
            <v>466.1</v>
          </cell>
        </row>
        <row r="1611">
          <cell r="AJ1611">
            <v>466.1</v>
          </cell>
        </row>
        <row r="1612">
          <cell r="AJ1612">
            <v>466.1</v>
          </cell>
        </row>
        <row r="1613">
          <cell r="AJ1613">
            <v>466.1</v>
          </cell>
        </row>
        <row r="1614">
          <cell r="AJ1614">
            <v>466.1</v>
          </cell>
        </row>
        <row r="1615">
          <cell r="AJ1615">
            <v>466.1</v>
          </cell>
        </row>
        <row r="1616">
          <cell r="AJ1616">
            <v>466.1</v>
          </cell>
        </row>
        <row r="1617">
          <cell r="AJ1617">
            <v>466.1</v>
          </cell>
        </row>
        <row r="1618">
          <cell r="AJ1618">
            <v>466.1</v>
          </cell>
        </row>
        <row r="1619">
          <cell r="AJ1619">
            <v>466.1</v>
          </cell>
        </row>
        <row r="1620">
          <cell r="AJ1620">
            <v>466.1</v>
          </cell>
        </row>
        <row r="1621">
          <cell r="AJ1621">
            <v>466.1</v>
          </cell>
        </row>
        <row r="1622">
          <cell r="AJ1622">
            <v>466.1</v>
          </cell>
        </row>
        <row r="1623">
          <cell r="AJ1623">
            <v>466.1</v>
          </cell>
        </row>
        <row r="1624">
          <cell r="AJ1624">
            <v>466.1</v>
          </cell>
        </row>
        <row r="1625">
          <cell r="AJ1625">
            <v>466.1</v>
          </cell>
        </row>
        <row r="1626">
          <cell r="AJ1626">
            <v>466.1</v>
          </cell>
        </row>
        <row r="1627">
          <cell r="AJ1627">
            <v>466.1</v>
          </cell>
        </row>
        <row r="1628">
          <cell r="AJ1628">
            <v>466.1</v>
          </cell>
        </row>
        <row r="1629">
          <cell r="AJ1629">
            <v>466.1</v>
          </cell>
        </row>
        <row r="1630">
          <cell r="AJ1630">
            <v>466.1</v>
          </cell>
        </row>
        <row r="1631">
          <cell r="AJ1631">
            <v>466.1</v>
          </cell>
        </row>
        <row r="1632">
          <cell r="AJ1632">
            <v>466.1</v>
          </cell>
        </row>
        <row r="1633">
          <cell r="AJ1633">
            <v>466.1</v>
          </cell>
        </row>
        <row r="1634">
          <cell r="AJ1634">
            <v>466.1</v>
          </cell>
        </row>
        <row r="1635">
          <cell r="AJ1635">
            <v>466.1</v>
          </cell>
        </row>
        <row r="1636">
          <cell r="AJ1636">
            <v>466.1</v>
          </cell>
        </row>
        <row r="1637">
          <cell r="AJ1637">
            <v>466.1</v>
          </cell>
        </row>
        <row r="1638">
          <cell r="AJ1638">
            <v>466.1</v>
          </cell>
        </row>
        <row r="1639">
          <cell r="AJ1639">
            <v>466.1</v>
          </cell>
        </row>
        <row r="1640">
          <cell r="AJ1640">
            <v>466.1</v>
          </cell>
        </row>
        <row r="1641">
          <cell r="AJ1641">
            <v>466.1</v>
          </cell>
        </row>
        <row r="1642">
          <cell r="AJ1642">
            <v>466.1</v>
          </cell>
        </row>
        <row r="1643">
          <cell r="AJ1643">
            <v>466.1</v>
          </cell>
        </row>
        <row r="1644">
          <cell r="AJ1644">
            <v>466.1</v>
          </cell>
        </row>
        <row r="1645">
          <cell r="AJ1645">
            <v>466.1</v>
          </cell>
        </row>
        <row r="1646">
          <cell r="AJ1646">
            <v>466.1</v>
          </cell>
        </row>
        <row r="1647">
          <cell r="AJ1647">
            <v>466.1</v>
          </cell>
        </row>
        <row r="1648">
          <cell r="AJ1648">
            <v>466.1</v>
          </cell>
        </row>
        <row r="1649">
          <cell r="AJ1649">
            <v>466.1</v>
          </cell>
        </row>
        <row r="1650">
          <cell r="AJ1650">
            <v>466.1</v>
          </cell>
        </row>
        <row r="1651">
          <cell r="AJ1651">
            <v>466.1</v>
          </cell>
        </row>
        <row r="1652">
          <cell r="AJ1652">
            <v>466.1</v>
          </cell>
        </row>
        <row r="1653">
          <cell r="AJ1653">
            <v>466.1</v>
          </cell>
        </row>
        <row r="1654">
          <cell r="AJ1654">
            <v>466.1</v>
          </cell>
        </row>
        <row r="1655">
          <cell r="AJ1655">
            <v>466.1</v>
          </cell>
        </row>
        <row r="1656">
          <cell r="AJ1656">
            <v>466.1</v>
          </cell>
        </row>
        <row r="1657">
          <cell r="AJ1657">
            <v>466.1</v>
          </cell>
        </row>
        <row r="1658">
          <cell r="AJ1658">
            <v>466.1</v>
          </cell>
        </row>
        <row r="1659">
          <cell r="AJ1659">
            <v>466.1</v>
          </cell>
        </row>
        <row r="1660">
          <cell r="AJ1660">
            <v>466.1</v>
          </cell>
        </row>
        <row r="1661">
          <cell r="AJ1661">
            <v>466.1</v>
          </cell>
        </row>
        <row r="1662">
          <cell r="AJ1662">
            <v>466.1</v>
          </cell>
        </row>
        <row r="1663">
          <cell r="AJ1663">
            <v>466.1</v>
          </cell>
        </row>
        <row r="1664">
          <cell r="AJ1664">
            <v>466.1</v>
          </cell>
        </row>
        <row r="1665">
          <cell r="AJ1665">
            <v>466.1</v>
          </cell>
        </row>
        <row r="1666">
          <cell r="AJ1666">
            <v>466.1</v>
          </cell>
        </row>
        <row r="1667">
          <cell r="AJ1667">
            <v>466.1</v>
          </cell>
        </row>
        <row r="1668">
          <cell r="AJ1668">
            <v>466.1</v>
          </cell>
        </row>
        <row r="1669">
          <cell r="AJ1669">
            <v>466.1</v>
          </cell>
        </row>
        <row r="1670">
          <cell r="AJ1670">
            <v>466.1</v>
          </cell>
        </row>
        <row r="1671">
          <cell r="AJ1671">
            <v>466.1</v>
          </cell>
        </row>
        <row r="1672">
          <cell r="AJ1672">
            <v>466.1</v>
          </cell>
        </row>
        <row r="1673">
          <cell r="AJ1673">
            <v>466.1</v>
          </cell>
        </row>
        <row r="1674">
          <cell r="AJ1674">
            <v>466.1</v>
          </cell>
        </row>
        <row r="1675">
          <cell r="AJ1675">
            <v>466.1</v>
          </cell>
        </row>
        <row r="1676">
          <cell r="AJ1676">
            <v>466.1</v>
          </cell>
        </row>
        <row r="1677">
          <cell r="AJ1677">
            <v>466.1</v>
          </cell>
        </row>
        <row r="1678">
          <cell r="AJ1678">
            <v>466.1</v>
          </cell>
        </row>
        <row r="1679">
          <cell r="AJ1679">
            <v>466.1</v>
          </cell>
        </row>
        <row r="1680">
          <cell r="AJ1680">
            <v>466.1</v>
          </cell>
        </row>
        <row r="1681">
          <cell r="AJ1681">
            <v>466.1</v>
          </cell>
        </row>
        <row r="1682">
          <cell r="AJ1682">
            <v>466.1</v>
          </cell>
        </row>
        <row r="1683">
          <cell r="AJ1683">
            <v>466.1</v>
          </cell>
        </row>
        <row r="1684">
          <cell r="AJ1684">
            <v>466.1</v>
          </cell>
        </row>
        <row r="1685">
          <cell r="AJ1685">
            <v>466.1</v>
          </cell>
        </row>
        <row r="1686">
          <cell r="AJ1686">
            <v>466.1</v>
          </cell>
        </row>
        <row r="1687">
          <cell r="AJ1687">
            <v>466.1</v>
          </cell>
        </row>
        <row r="1688">
          <cell r="AJ1688">
            <v>466.1</v>
          </cell>
        </row>
        <row r="1689">
          <cell r="AJ1689">
            <v>466.1</v>
          </cell>
        </row>
        <row r="1690">
          <cell r="AJ1690">
            <v>466.1</v>
          </cell>
        </row>
        <row r="1691">
          <cell r="AJ1691">
            <v>466.1</v>
          </cell>
        </row>
        <row r="1692">
          <cell r="AJ1692">
            <v>466.1</v>
          </cell>
        </row>
        <row r="1693">
          <cell r="AJ1693">
            <v>466.1</v>
          </cell>
        </row>
        <row r="1694">
          <cell r="AJ1694">
            <v>466.1</v>
          </cell>
        </row>
        <row r="1695">
          <cell r="AJ1695">
            <v>466.1</v>
          </cell>
        </row>
        <row r="1696">
          <cell r="AJ1696">
            <v>466.1</v>
          </cell>
        </row>
        <row r="1697">
          <cell r="AJ1697">
            <v>466.1</v>
          </cell>
        </row>
        <row r="1698">
          <cell r="AJ1698">
            <v>466.1</v>
          </cell>
        </row>
        <row r="1699">
          <cell r="AJ1699">
            <v>466.1</v>
          </cell>
        </row>
        <row r="1700">
          <cell r="AJ1700">
            <v>466.1</v>
          </cell>
        </row>
        <row r="1701">
          <cell r="AJ1701">
            <v>466.1</v>
          </cell>
        </row>
        <row r="1702">
          <cell r="AJ1702">
            <v>466.1</v>
          </cell>
        </row>
        <row r="1703">
          <cell r="AJ1703">
            <v>466.1</v>
          </cell>
        </row>
        <row r="1704">
          <cell r="AJ1704">
            <v>466.1</v>
          </cell>
        </row>
        <row r="1705">
          <cell r="AJ1705">
            <v>466.1</v>
          </cell>
        </row>
        <row r="1706">
          <cell r="AJ1706">
            <v>466.1</v>
          </cell>
        </row>
        <row r="1707">
          <cell r="AJ1707">
            <v>466.1</v>
          </cell>
        </row>
        <row r="1708">
          <cell r="AJ1708">
            <v>466.1</v>
          </cell>
        </row>
        <row r="1709">
          <cell r="AJ1709">
            <v>466.1</v>
          </cell>
        </row>
        <row r="1710">
          <cell r="AJ1710">
            <v>466.1</v>
          </cell>
        </row>
        <row r="1711">
          <cell r="AJ1711">
            <v>466.1</v>
          </cell>
        </row>
        <row r="1712">
          <cell r="AJ1712">
            <v>466.1</v>
          </cell>
        </row>
        <row r="1713">
          <cell r="AJ1713">
            <v>466.1</v>
          </cell>
        </row>
        <row r="1714">
          <cell r="AJ1714">
            <v>466.1</v>
          </cell>
        </row>
        <row r="1715">
          <cell r="AJ1715">
            <v>466.1</v>
          </cell>
        </row>
        <row r="1716">
          <cell r="AJ1716">
            <v>466.1</v>
          </cell>
        </row>
        <row r="1717">
          <cell r="AJ1717">
            <v>466.1</v>
          </cell>
        </row>
        <row r="1718">
          <cell r="AJ1718">
            <v>466.1</v>
          </cell>
        </row>
        <row r="1719">
          <cell r="AJ1719">
            <v>466.1</v>
          </cell>
        </row>
        <row r="1720">
          <cell r="AJ1720">
            <v>466.1</v>
          </cell>
        </row>
        <row r="1721">
          <cell r="AJ1721">
            <v>466.1</v>
          </cell>
        </row>
        <row r="1722">
          <cell r="AJ1722">
            <v>466.1</v>
          </cell>
        </row>
        <row r="1723">
          <cell r="AJ1723">
            <v>466.1</v>
          </cell>
        </row>
        <row r="1724">
          <cell r="AJ1724">
            <v>466.1</v>
          </cell>
        </row>
        <row r="1725">
          <cell r="AJ1725">
            <v>466.1</v>
          </cell>
        </row>
        <row r="1726">
          <cell r="AJ1726">
            <v>466.1</v>
          </cell>
        </row>
        <row r="1727">
          <cell r="AJ1727">
            <v>466.1</v>
          </cell>
        </row>
        <row r="1728">
          <cell r="AJ1728">
            <v>466.1</v>
          </cell>
        </row>
        <row r="1729">
          <cell r="AJ1729">
            <v>466.1</v>
          </cell>
        </row>
        <row r="1730">
          <cell r="AJ1730">
            <v>466.1</v>
          </cell>
        </row>
        <row r="1731">
          <cell r="AJ1731">
            <v>466.1</v>
          </cell>
        </row>
        <row r="1732">
          <cell r="AJ1732">
            <v>466.1</v>
          </cell>
        </row>
        <row r="1733">
          <cell r="AJ1733">
            <v>466.1</v>
          </cell>
        </row>
        <row r="1734">
          <cell r="AJ1734">
            <v>466.1</v>
          </cell>
        </row>
        <row r="1735">
          <cell r="AJ1735">
            <v>466.1</v>
          </cell>
        </row>
        <row r="1736">
          <cell r="AJ1736">
            <v>466.1</v>
          </cell>
        </row>
        <row r="1737">
          <cell r="AJ1737">
            <v>466.1</v>
          </cell>
        </row>
        <row r="1738">
          <cell r="AJ1738">
            <v>466.1</v>
          </cell>
        </row>
        <row r="1739">
          <cell r="AJ1739">
            <v>466.1</v>
          </cell>
        </row>
        <row r="1740">
          <cell r="AJ1740">
            <v>466.1</v>
          </cell>
        </row>
        <row r="1741">
          <cell r="AJ1741">
            <v>466.1</v>
          </cell>
        </row>
        <row r="1742">
          <cell r="AJ1742">
            <v>466.1</v>
          </cell>
        </row>
        <row r="1743">
          <cell r="AJ1743">
            <v>466.1</v>
          </cell>
        </row>
        <row r="1744">
          <cell r="AJ1744">
            <v>466.1</v>
          </cell>
        </row>
        <row r="1745">
          <cell r="AJ1745">
            <v>466.1</v>
          </cell>
        </row>
        <row r="1746">
          <cell r="AJ1746">
            <v>466.1</v>
          </cell>
        </row>
        <row r="1747">
          <cell r="AJ1747">
            <v>466.1</v>
          </cell>
        </row>
        <row r="1748">
          <cell r="AJ1748">
            <v>466.1</v>
          </cell>
        </row>
        <row r="1749">
          <cell r="AJ1749">
            <v>466.1</v>
          </cell>
        </row>
        <row r="1750">
          <cell r="AJ1750">
            <v>466.1</v>
          </cell>
        </row>
        <row r="1751">
          <cell r="AJ1751">
            <v>466.1</v>
          </cell>
        </row>
        <row r="1752">
          <cell r="AJ1752">
            <v>466.1</v>
          </cell>
        </row>
        <row r="1753">
          <cell r="AJ1753">
            <v>466.1</v>
          </cell>
        </row>
        <row r="1754">
          <cell r="AJ1754">
            <v>466.1</v>
          </cell>
        </row>
        <row r="1755">
          <cell r="AJ1755">
            <v>466.1</v>
          </cell>
        </row>
        <row r="1756">
          <cell r="AJ1756">
            <v>466.1</v>
          </cell>
        </row>
        <row r="1757">
          <cell r="AJ1757">
            <v>466.1</v>
          </cell>
        </row>
        <row r="1758">
          <cell r="AJ1758">
            <v>466.1</v>
          </cell>
        </row>
        <row r="1759">
          <cell r="AJ1759">
            <v>466.1</v>
          </cell>
        </row>
        <row r="1760">
          <cell r="AJ1760">
            <v>466.1</v>
          </cell>
        </row>
        <row r="1761">
          <cell r="AJ1761">
            <v>466.1</v>
          </cell>
        </row>
        <row r="1762">
          <cell r="AJ1762">
            <v>466.1</v>
          </cell>
        </row>
        <row r="1763">
          <cell r="AJ1763">
            <v>466.1</v>
          </cell>
        </row>
        <row r="1764">
          <cell r="AJ1764">
            <v>466.1</v>
          </cell>
        </row>
        <row r="1765">
          <cell r="AJ1765">
            <v>466.1</v>
          </cell>
        </row>
        <row r="1766">
          <cell r="AJ1766">
            <v>466.1</v>
          </cell>
        </row>
        <row r="1767">
          <cell r="AJ1767">
            <v>466.1</v>
          </cell>
        </row>
        <row r="1768">
          <cell r="AJ1768">
            <v>466.1</v>
          </cell>
        </row>
        <row r="1769">
          <cell r="AJ1769">
            <v>466.1</v>
          </cell>
        </row>
        <row r="1770">
          <cell r="AJ1770">
            <v>466.1</v>
          </cell>
        </row>
        <row r="1771">
          <cell r="AJ1771">
            <v>466.1</v>
          </cell>
        </row>
        <row r="1772">
          <cell r="AJ1772">
            <v>466.1</v>
          </cell>
        </row>
        <row r="1773">
          <cell r="AJ1773">
            <v>466.1</v>
          </cell>
        </row>
        <row r="1774">
          <cell r="AJ1774">
            <v>466.1</v>
          </cell>
        </row>
        <row r="1775">
          <cell r="AJ1775">
            <v>466.1</v>
          </cell>
        </row>
        <row r="1776">
          <cell r="AJ1776">
            <v>466.1</v>
          </cell>
        </row>
        <row r="1777">
          <cell r="AJ1777">
            <v>466.1</v>
          </cell>
        </row>
        <row r="1778">
          <cell r="AJ1778">
            <v>466.1</v>
          </cell>
        </row>
        <row r="1779">
          <cell r="AJ1779">
            <v>466.1</v>
          </cell>
        </row>
        <row r="1780">
          <cell r="AJ1780">
            <v>466.1</v>
          </cell>
        </row>
        <row r="1781">
          <cell r="AJ1781">
            <v>466.1</v>
          </cell>
        </row>
        <row r="1782">
          <cell r="AJ1782">
            <v>466.1</v>
          </cell>
        </row>
        <row r="1783">
          <cell r="AJ1783">
            <v>466.1</v>
          </cell>
        </row>
        <row r="1784">
          <cell r="AJ1784">
            <v>466.1</v>
          </cell>
        </row>
        <row r="1785">
          <cell r="AJ1785">
            <v>466.1</v>
          </cell>
        </row>
        <row r="1786">
          <cell r="AJ1786">
            <v>466.1</v>
          </cell>
        </row>
        <row r="1787">
          <cell r="AJ1787">
            <v>466.1</v>
          </cell>
        </row>
        <row r="1788">
          <cell r="AJ1788">
            <v>466.1</v>
          </cell>
        </row>
        <row r="1789">
          <cell r="AJ1789">
            <v>466.1</v>
          </cell>
        </row>
        <row r="1790">
          <cell r="AJ1790">
            <v>466.1</v>
          </cell>
        </row>
        <row r="1791">
          <cell r="AJ1791">
            <v>466.1</v>
          </cell>
        </row>
        <row r="1792">
          <cell r="AJ1792">
            <v>466.1</v>
          </cell>
        </row>
        <row r="1793">
          <cell r="AJ1793">
            <v>466.1</v>
          </cell>
        </row>
        <row r="1794">
          <cell r="AJ1794">
            <v>466.1</v>
          </cell>
        </row>
        <row r="1795">
          <cell r="AJ1795">
            <v>466.1</v>
          </cell>
        </row>
        <row r="1796">
          <cell r="AJ1796">
            <v>466.1</v>
          </cell>
        </row>
        <row r="1797">
          <cell r="AJ1797">
            <v>466.1</v>
          </cell>
        </row>
        <row r="1798">
          <cell r="AJ1798">
            <v>466.1</v>
          </cell>
        </row>
        <row r="1799">
          <cell r="AJ1799">
            <v>466.1</v>
          </cell>
        </row>
        <row r="1800">
          <cell r="AJ1800">
            <v>466.1</v>
          </cell>
        </row>
        <row r="1801">
          <cell r="AJ1801">
            <v>466.1</v>
          </cell>
        </row>
        <row r="1802">
          <cell r="AJ1802">
            <v>466.1</v>
          </cell>
        </row>
        <row r="1803">
          <cell r="AJ1803">
            <v>466.1</v>
          </cell>
        </row>
        <row r="1804">
          <cell r="AJ1804">
            <v>466.1</v>
          </cell>
        </row>
        <row r="1805">
          <cell r="AJ1805">
            <v>466.1</v>
          </cell>
        </row>
        <row r="1806">
          <cell r="AJ1806">
            <v>466.1</v>
          </cell>
        </row>
        <row r="1807">
          <cell r="AJ1807">
            <v>466.1</v>
          </cell>
        </row>
        <row r="1808">
          <cell r="AJ1808">
            <v>466.1</v>
          </cell>
        </row>
        <row r="1809">
          <cell r="AJ1809">
            <v>466.1</v>
          </cell>
        </row>
        <row r="1810">
          <cell r="AJ1810">
            <v>466.1</v>
          </cell>
        </row>
        <row r="1811">
          <cell r="AJ1811">
            <v>466.1</v>
          </cell>
        </row>
        <row r="1812">
          <cell r="AJ1812">
            <v>466.1</v>
          </cell>
        </row>
        <row r="1813">
          <cell r="AJ1813">
            <v>466.1</v>
          </cell>
        </row>
        <row r="1814">
          <cell r="AJ1814">
            <v>466.1</v>
          </cell>
        </row>
        <row r="1815">
          <cell r="AJ1815">
            <v>466.1</v>
          </cell>
        </row>
        <row r="1816">
          <cell r="AJ1816">
            <v>466.1</v>
          </cell>
        </row>
        <row r="1817">
          <cell r="AJ1817">
            <v>466.1</v>
          </cell>
        </row>
        <row r="1818">
          <cell r="AJ1818">
            <v>466.1</v>
          </cell>
        </row>
        <row r="1819">
          <cell r="AJ1819">
            <v>466.1</v>
          </cell>
        </row>
        <row r="1820">
          <cell r="AJ1820">
            <v>466.1</v>
          </cell>
        </row>
        <row r="1821">
          <cell r="AJ1821">
            <v>466.1</v>
          </cell>
        </row>
        <row r="1822">
          <cell r="AJ1822">
            <v>466.1</v>
          </cell>
        </row>
        <row r="1823">
          <cell r="AJ1823">
            <v>466.1</v>
          </cell>
        </row>
        <row r="1824">
          <cell r="AJ1824">
            <v>466.1</v>
          </cell>
        </row>
        <row r="1825">
          <cell r="AJ1825">
            <v>466.1</v>
          </cell>
        </row>
        <row r="1826">
          <cell r="AJ1826">
            <v>466.1</v>
          </cell>
        </row>
        <row r="1827">
          <cell r="AJ1827">
            <v>466.1</v>
          </cell>
        </row>
        <row r="1828">
          <cell r="AJ1828">
            <v>466.1</v>
          </cell>
        </row>
        <row r="1829">
          <cell r="AJ1829">
            <v>466.1</v>
          </cell>
        </row>
        <row r="1830">
          <cell r="AJ1830">
            <v>466.1</v>
          </cell>
        </row>
        <row r="1831">
          <cell r="AJ1831">
            <v>466.1</v>
          </cell>
        </row>
        <row r="1832">
          <cell r="AJ1832">
            <v>466.1</v>
          </cell>
        </row>
        <row r="1833">
          <cell r="AJ1833">
            <v>466.1</v>
          </cell>
        </row>
        <row r="1834">
          <cell r="AJ1834">
            <v>466.1</v>
          </cell>
        </row>
        <row r="1835">
          <cell r="AJ1835">
            <v>466.1</v>
          </cell>
        </row>
        <row r="1836">
          <cell r="AJ1836">
            <v>466.1</v>
          </cell>
        </row>
        <row r="1837">
          <cell r="AJ1837">
            <v>466.1</v>
          </cell>
        </row>
        <row r="1838">
          <cell r="AJ1838">
            <v>466.1</v>
          </cell>
        </row>
        <row r="1839">
          <cell r="AJ1839">
            <v>466.1</v>
          </cell>
        </row>
        <row r="1840">
          <cell r="AJ1840">
            <v>466.1</v>
          </cell>
        </row>
        <row r="1841">
          <cell r="AJ1841">
            <v>466.1</v>
          </cell>
        </row>
        <row r="1842">
          <cell r="AJ1842">
            <v>466.1</v>
          </cell>
        </row>
        <row r="1843">
          <cell r="AJ1843">
            <v>466.1</v>
          </cell>
        </row>
        <row r="1844">
          <cell r="AJ1844">
            <v>466.1</v>
          </cell>
        </row>
        <row r="1845">
          <cell r="AJ1845">
            <v>466.1</v>
          </cell>
        </row>
        <row r="1846">
          <cell r="AJ1846">
            <v>466.1</v>
          </cell>
        </row>
        <row r="1847">
          <cell r="AJ1847">
            <v>466.1</v>
          </cell>
        </row>
        <row r="1848">
          <cell r="AJ1848">
            <v>466.1</v>
          </cell>
        </row>
        <row r="1849">
          <cell r="AJ1849">
            <v>466.1</v>
          </cell>
        </row>
        <row r="1850">
          <cell r="AJ1850">
            <v>466.1</v>
          </cell>
        </row>
        <row r="1851">
          <cell r="AJ1851">
            <v>466.1</v>
          </cell>
        </row>
        <row r="1852">
          <cell r="AJ1852">
            <v>466.1</v>
          </cell>
        </row>
        <row r="1853">
          <cell r="AJ1853">
            <v>466.1</v>
          </cell>
        </row>
        <row r="1854">
          <cell r="AJ1854">
            <v>466.1</v>
          </cell>
        </row>
        <row r="1855">
          <cell r="AJ1855">
            <v>466.1</v>
          </cell>
        </row>
        <row r="1856">
          <cell r="AJ1856">
            <v>466.1</v>
          </cell>
        </row>
        <row r="1857">
          <cell r="AJ1857">
            <v>466.1</v>
          </cell>
        </row>
        <row r="1858">
          <cell r="AJ1858">
            <v>466.1</v>
          </cell>
        </row>
        <row r="1859">
          <cell r="AJ1859">
            <v>466.1</v>
          </cell>
        </row>
        <row r="1860">
          <cell r="AJ1860">
            <v>466.1</v>
          </cell>
        </row>
        <row r="1861">
          <cell r="AJ1861">
            <v>466.1</v>
          </cell>
        </row>
        <row r="1862">
          <cell r="AJ1862">
            <v>466.1</v>
          </cell>
        </row>
        <row r="1863">
          <cell r="AJ1863">
            <v>466.1</v>
          </cell>
        </row>
        <row r="1864">
          <cell r="AJ1864">
            <v>466.1</v>
          </cell>
        </row>
        <row r="1865">
          <cell r="AJ1865">
            <v>466.1</v>
          </cell>
        </row>
        <row r="1866">
          <cell r="AJ1866">
            <v>466.1</v>
          </cell>
        </row>
        <row r="1867">
          <cell r="AJ1867">
            <v>466.1</v>
          </cell>
        </row>
        <row r="1868">
          <cell r="AJ1868">
            <v>466.1</v>
          </cell>
        </row>
        <row r="1869">
          <cell r="AJ1869">
            <v>466.1</v>
          </cell>
        </row>
        <row r="1870">
          <cell r="AJ1870">
            <v>466.1</v>
          </cell>
        </row>
        <row r="1871">
          <cell r="AJ1871">
            <v>466.1</v>
          </cell>
        </row>
        <row r="1872">
          <cell r="AJ1872">
            <v>466.1</v>
          </cell>
        </row>
        <row r="1873">
          <cell r="AJ1873">
            <v>466.1</v>
          </cell>
        </row>
        <row r="1874">
          <cell r="AJ1874">
            <v>466.1</v>
          </cell>
        </row>
        <row r="1875">
          <cell r="AJ1875">
            <v>466.1</v>
          </cell>
        </row>
        <row r="1876">
          <cell r="AJ1876">
            <v>466.1</v>
          </cell>
        </row>
        <row r="1877">
          <cell r="AJ1877">
            <v>466.1</v>
          </cell>
        </row>
        <row r="1878">
          <cell r="AJ1878">
            <v>466.1</v>
          </cell>
        </row>
        <row r="1879">
          <cell r="AJ1879">
            <v>466.1</v>
          </cell>
        </row>
        <row r="1880">
          <cell r="AJ1880">
            <v>466.1</v>
          </cell>
        </row>
        <row r="1881">
          <cell r="AJ1881">
            <v>466.1</v>
          </cell>
        </row>
        <row r="1882">
          <cell r="AJ1882">
            <v>466.1</v>
          </cell>
        </row>
        <row r="1883">
          <cell r="AJ1883">
            <v>466.1</v>
          </cell>
        </row>
        <row r="1884">
          <cell r="AJ1884">
            <v>466.1</v>
          </cell>
        </row>
        <row r="1885">
          <cell r="AJ1885">
            <v>466.1</v>
          </cell>
        </row>
        <row r="1886">
          <cell r="AJ1886">
            <v>466.1</v>
          </cell>
        </row>
        <row r="1887">
          <cell r="AJ1887">
            <v>466.1</v>
          </cell>
        </row>
        <row r="1888">
          <cell r="AJ1888">
            <v>466.1</v>
          </cell>
        </row>
        <row r="1889">
          <cell r="AJ1889">
            <v>466.1</v>
          </cell>
        </row>
        <row r="1890">
          <cell r="AJ1890">
            <v>466.1</v>
          </cell>
        </row>
        <row r="1891">
          <cell r="AJ1891">
            <v>466.1</v>
          </cell>
        </row>
        <row r="1892">
          <cell r="AJ1892">
            <v>466.1</v>
          </cell>
        </row>
        <row r="1893">
          <cell r="AJ1893">
            <v>466.1</v>
          </cell>
        </row>
        <row r="1894">
          <cell r="AJ1894">
            <v>466.1</v>
          </cell>
        </row>
        <row r="1895">
          <cell r="AJ1895">
            <v>466.1</v>
          </cell>
        </row>
        <row r="1896">
          <cell r="AJ1896">
            <v>466.1</v>
          </cell>
        </row>
        <row r="1897">
          <cell r="AJ1897">
            <v>466.1</v>
          </cell>
        </row>
        <row r="1898">
          <cell r="AJ1898">
            <v>466.1</v>
          </cell>
        </row>
        <row r="1899">
          <cell r="AJ1899">
            <v>466.1</v>
          </cell>
        </row>
        <row r="1900">
          <cell r="AJ1900">
            <v>466.1</v>
          </cell>
        </row>
        <row r="1901">
          <cell r="AJ1901">
            <v>466.1</v>
          </cell>
        </row>
        <row r="1902">
          <cell r="AJ1902">
            <v>466.1</v>
          </cell>
        </row>
        <row r="1903">
          <cell r="AJ1903">
            <v>466.1</v>
          </cell>
        </row>
        <row r="1904">
          <cell r="AJ1904">
            <v>466.1</v>
          </cell>
        </row>
        <row r="1905">
          <cell r="AJ1905">
            <v>466.1</v>
          </cell>
        </row>
        <row r="1906">
          <cell r="AJ1906">
            <v>466.1</v>
          </cell>
        </row>
        <row r="1907">
          <cell r="AJ1907">
            <v>466.1</v>
          </cell>
        </row>
        <row r="1908">
          <cell r="AJ1908">
            <v>466.1</v>
          </cell>
        </row>
        <row r="1909">
          <cell r="AJ1909">
            <v>466.1</v>
          </cell>
        </row>
        <row r="1910">
          <cell r="AJ1910">
            <v>466.1</v>
          </cell>
        </row>
        <row r="1911">
          <cell r="AJ1911">
            <v>466.1</v>
          </cell>
        </row>
        <row r="1912">
          <cell r="AJ1912">
            <v>466.1</v>
          </cell>
        </row>
        <row r="1913">
          <cell r="AJ1913">
            <v>466.1</v>
          </cell>
        </row>
        <row r="1914">
          <cell r="AJ1914">
            <v>466.1</v>
          </cell>
        </row>
        <row r="1915">
          <cell r="AJ1915">
            <v>466.1</v>
          </cell>
        </row>
        <row r="1916">
          <cell r="AJ1916">
            <v>466.1</v>
          </cell>
        </row>
        <row r="1917">
          <cell r="AJ1917">
            <v>466.1</v>
          </cell>
        </row>
        <row r="1918">
          <cell r="AJ1918">
            <v>466.1</v>
          </cell>
        </row>
        <row r="1919">
          <cell r="AJ1919">
            <v>466.1</v>
          </cell>
        </row>
        <row r="1920">
          <cell r="AJ1920">
            <v>466.1</v>
          </cell>
        </row>
        <row r="1921">
          <cell r="AJ1921">
            <v>466.1</v>
          </cell>
        </row>
        <row r="1922">
          <cell r="AJ1922">
            <v>466.1</v>
          </cell>
        </row>
        <row r="1923">
          <cell r="AJ1923">
            <v>466.1</v>
          </cell>
        </row>
        <row r="1924">
          <cell r="AJ1924">
            <v>466.1</v>
          </cell>
        </row>
        <row r="1925">
          <cell r="AJ1925">
            <v>466.1</v>
          </cell>
        </row>
        <row r="1926">
          <cell r="AJ1926">
            <v>466.1</v>
          </cell>
        </row>
        <row r="1927">
          <cell r="AJ1927">
            <v>466.1</v>
          </cell>
        </row>
        <row r="1928">
          <cell r="AJ1928">
            <v>466.1</v>
          </cell>
        </row>
        <row r="1929">
          <cell r="AJ1929">
            <v>466.1</v>
          </cell>
        </row>
        <row r="1930">
          <cell r="AJ1930">
            <v>466.1</v>
          </cell>
        </row>
        <row r="1931">
          <cell r="AJ1931">
            <v>466.1</v>
          </cell>
        </row>
        <row r="1932">
          <cell r="AJ1932">
            <v>466.1</v>
          </cell>
        </row>
        <row r="1933">
          <cell r="AJ1933">
            <v>466.1</v>
          </cell>
        </row>
        <row r="1934">
          <cell r="AJ1934">
            <v>466.1</v>
          </cell>
        </row>
        <row r="1935">
          <cell r="AJ1935">
            <v>466.1</v>
          </cell>
        </row>
        <row r="1936">
          <cell r="AJ1936">
            <v>466.1</v>
          </cell>
        </row>
        <row r="1937">
          <cell r="AJ1937">
            <v>466.1</v>
          </cell>
        </row>
        <row r="1938">
          <cell r="AJ1938">
            <v>466.1</v>
          </cell>
        </row>
        <row r="1939">
          <cell r="AJ1939">
            <v>466.1</v>
          </cell>
        </row>
        <row r="1940">
          <cell r="AJ1940">
            <v>466.1</v>
          </cell>
        </row>
        <row r="1941">
          <cell r="AJ1941">
            <v>466.1</v>
          </cell>
        </row>
        <row r="1942">
          <cell r="AJ1942">
            <v>466.1</v>
          </cell>
        </row>
        <row r="1943">
          <cell r="AJ1943">
            <v>466.1</v>
          </cell>
        </row>
        <row r="1944">
          <cell r="AJ1944">
            <v>466.1</v>
          </cell>
        </row>
        <row r="1945">
          <cell r="AJ1945">
            <v>466.1</v>
          </cell>
        </row>
        <row r="1946">
          <cell r="AJ1946">
            <v>466.1</v>
          </cell>
        </row>
        <row r="1947">
          <cell r="AJ1947">
            <v>466.1</v>
          </cell>
        </row>
        <row r="1948">
          <cell r="AJ1948">
            <v>466.1</v>
          </cell>
        </row>
        <row r="1949">
          <cell r="AJ1949">
            <v>466.1</v>
          </cell>
        </row>
        <row r="1950">
          <cell r="AJ1950">
            <v>466.1</v>
          </cell>
        </row>
        <row r="1951">
          <cell r="AJ1951">
            <v>466.1</v>
          </cell>
        </row>
        <row r="1952">
          <cell r="AJ1952">
            <v>466.1</v>
          </cell>
        </row>
        <row r="1953">
          <cell r="AJ1953">
            <v>466.1</v>
          </cell>
        </row>
        <row r="1954">
          <cell r="AJ1954">
            <v>466.1</v>
          </cell>
        </row>
        <row r="1955">
          <cell r="AJ1955">
            <v>466.1</v>
          </cell>
        </row>
        <row r="1956">
          <cell r="AJ1956">
            <v>466.1</v>
          </cell>
        </row>
        <row r="1957">
          <cell r="AJ1957">
            <v>466.1</v>
          </cell>
        </row>
        <row r="1958">
          <cell r="AJ1958">
            <v>466.1</v>
          </cell>
        </row>
        <row r="1959">
          <cell r="AJ1959">
            <v>466.1</v>
          </cell>
        </row>
        <row r="1960">
          <cell r="AJ1960">
            <v>466.1</v>
          </cell>
        </row>
        <row r="1961">
          <cell r="AJ1961">
            <v>466.1</v>
          </cell>
        </row>
        <row r="1962">
          <cell r="AJ1962">
            <v>466.1</v>
          </cell>
        </row>
        <row r="1963">
          <cell r="AJ1963">
            <v>466.1</v>
          </cell>
        </row>
        <row r="1964">
          <cell r="AJ1964">
            <v>466.1</v>
          </cell>
        </row>
        <row r="1965">
          <cell r="AJ1965">
            <v>466.1</v>
          </cell>
        </row>
        <row r="1966">
          <cell r="AJ1966">
            <v>466.1</v>
          </cell>
        </row>
        <row r="1967">
          <cell r="AJ1967">
            <v>466.1</v>
          </cell>
        </row>
        <row r="1968">
          <cell r="AJ1968">
            <v>466.1</v>
          </cell>
        </row>
        <row r="1969">
          <cell r="AJ1969">
            <v>466.1</v>
          </cell>
        </row>
        <row r="1970">
          <cell r="AJ1970">
            <v>466.1</v>
          </cell>
        </row>
        <row r="1971">
          <cell r="AJ1971">
            <v>466.1</v>
          </cell>
        </row>
        <row r="1972">
          <cell r="AJ1972">
            <v>466.1</v>
          </cell>
        </row>
        <row r="1973">
          <cell r="AJ1973">
            <v>466.1</v>
          </cell>
        </row>
        <row r="1974">
          <cell r="AJ1974">
            <v>466.1</v>
          </cell>
        </row>
        <row r="1975">
          <cell r="AJ1975">
            <v>466.1</v>
          </cell>
        </row>
        <row r="1976">
          <cell r="AJ1976">
            <v>466.1</v>
          </cell>
        </row>
        <row r="1977">
          <cell r="AJ1977">
            <v>466.1</v>
          </cell>
        </row>
        <row r="1978">
          <cell r="AJ1978">
            <v>466.1</v>
          </cell>
        </row>
        <row r="1979">
          <cell r="AJ1979">
            <v>466.1</v>
          </cell>
        </row>
        <row r="1980">
          <cell r="AJ1980">
            <v>466.1</v>
          </cell>
        </row>
        <row r="1981">
          <cell r="AJ1981">
            <v>466.1</v>
          </cell>
        </row>
        <row r="1982">
          <cell r="AJ1982">
            <v>466.1</v>
          </cell>
        </row>
        <row r="1983">
          <cell r="AJ1983">
            <v>466.1</v>
          </cell>
        </row>
        <row r="1984">
          <cell r="AJ1984">
            <v>466.1</v>
          </cell>
        </row>
        <row r="1985">
          <cell r="AJ1985">
            <v>466.1</v>
          </cell>
        </row>
        <row r="1986">
          <cell r="AJ1986">
            <v>466.1</v>
          </cell>
        </row>
        <row r="1987">
          <cell r="AJ1987">
            <v>466.1</v>
          </cell>
        </row>
        <row r="1988">
          <cell r="AJ1988">
            <v>466.1</v>
          </cell>
        </row>
        <row r="1989">
          <cell r="AJ1989">
            <v>466.1</v>
          </cell>
        </row>
        <row r="1990">
          <cell r="AJ1990">
            <v>466.1</v>
          </cell>
        </row>
        <row r="1991">
          <cell r="AJ1991">
            <v>466.1</v>
          </cell>
        </row>
        <row r="1992">
          <cell r="AJ1992">
            <v>466.1</v>
          </cell>
        </row>
        <row r="1993">
          <cell r="AJ1993">
            <v>466.1</v>
          </cell>
        </row>
        <row r="1994">
          <cell r="AJ1994">
            <v>466.1</v>
          </cell>
        </row>
        <row r="1995">
          <cell r="AJ1995">
            <v>466.1</v>
          </cell>
        </row>
        <row r="1996">
          <cell r="AJ1996">
            <v>466.1</v>
          </cell>
        </row>
        <row r="1997">
          <cell r="AJ1997">
            <v>466.1</v>
          </cell>
        </row>
        <row r="1998">
          <cell r="AJ1998">
            <v>466.1</v>
          </cell>
        </row>
        <row r="1999">
          <cell r="AJ1999">
            <v>466.1</v>
          </cell>
        </row>
        <row r="2000">
          <cell r="AJ2000">
            <v>466.1</v>
          </cell>
        </row>
        <row r="2001">
          <cell r="AJ2001">
            <v>466.1</v>
          </cell>
        </row>
        <row r="2002">
          <cell r="AJ2002">
            <v>466.1</v>
          </cell>
        </row>
        <row r="2003">
          <cell r="AJ2003">
            <v>466.1</v>
          </cell>
        </row>
        <row r="2004">
          <cell r="AJ2004">
            <v>466.1</v>
          </cell>
        </row>
        <row r="2005">
          <cell r="AJ2005">
            <v>466.1</v>
          </cell>
        </row>
        <row r="2006">
          <cell r="AJ2006">
            <v>466.1</v>
          </cell>
        </row>
        <row r="2007">
          <cell r="AJ2007">
            <v>466.1</v>
          </cell>
        </row>
        <row r="2008">
          <cell r="AJ2008">
            <v>466.1</v>
          </cell>
        </row>
        <row r="2009">
          <cell r="AJ2009">
            <v>466.1</v>
          </cell>
        </row>
        <row r="2010">
          <cell r="AJ2010">
            <v>466.1</v>
          </cell>
        </row>
        <row r="2011">
          <cell r="AJ2011">
            <v>466.1</v>
          </cell>
        </row>
        <row r="2012">
          <cell r="AJ2012">
            <v>466.1</v>
          </cell>
        </row>
        <row r="2013">
          <cell r="AJ2013">
            <v>466.1</v>
          </cell>
        </row>
        <row r="2014">
          <cell r="AJ2014">
            <v>466.1</v>
          </cell>
        </row>
        <row r="2015">
          <cell r="AJ2015">
            <v>466.1</v>
          </cell>
        </row>
        <row r="2016">
          <cell r="AJ2016">
            <v>466.1</v>
          </cell>
        </row>
        <row r="2017">
          <cell r="AJ2017">
            <v>466.1</v>
          </cell>
        </row>
        <row r="2018">
          <cell r="AJ2018">
            <v>466.1</v>
          </cell>
        </row>
        <row r="2019">
          <cell r="AJ2019">
            <v>466.1</v>
          </cell>
        </row>
        <row r="2020">
          <cell r="AJ2020">
            <v>466.1</v>
          </cell>
        </row>
        <row r="2021">
          <cell r="AJ2021">
            <v>466.1</v>
          </cell>
        </row>
        <row r="2022">
          <cell r="AJ2022">
            <v>466.1</v>
          </cell>
        </row>
        <row r="2023">
          <cell r="AJ2023">
            <v>466.1</v>
          </cell>
        </row>
        <row r="2024">
          <cell r="AJ2024">
            <v>466.1</v>
          </cell>
        </row>
        <row r="2025">
          <cell r="AJ2025">
            <v>466.1</v>
          </cell>
        </row>
        <row r="2026">
          <cell r="AJ2026">
            <v>466.1</v>
          </cell>
        </row>
        <row r="2027">
          <cell r="AJ2027">
            <v>466.1</v>
          </cell>
        </row>
        <row r="2028">
          <cell r="AJ2028">
            <v>466.1</v>
          </cell>
        </row>
        <row r="2029">
          <cell r="AJ2029">
            <v>466.1</v>
          </cell>
        </row>
        <row r="2030">
          <cell r="AJ2030">
            <v>466.1</v>
          </cell>
        </row>
        <row r="2031">
          <cell r="AJ2031">
            <v>466.1</v>
          </cell>
        </row>
        <row r="2032">
          <cell r="AJ2032">
            <v>466.1</v>
          </cell>
        </row>
        <row r="2033">
          <cell r="AJ2033">
            <v>466.1</v>
          </cell>
        </row>
        <row r="2034">
          <cell r="AJ2034">
            <v>466.1</v>
          </cell>
        </row>
        <row r="2035">
          <cell r="AJ2035">
            <v>466.1</v>
          </cell>
        </row>
        <row r="2036">
          <cell r="AJ2036">
            <v>466.1</v>
          </cell>
        </row>
        <row r="2037">
          <cell r="AJ2037">
            <v>466.1</v>
          </cell>
        </row>
        <row r="2038">
          <cell r="AJ2038">
            <v>466.1</v>
          </cell>
        </row>
        <row r="2039">
          <cell r="AJ2039">
            <v>466.1</v>
          </cell>
        </row>
        <row r="2040">
          <cell r="AJ2040">
            <v>466.1</v>
          </cell>
        </row>
        <row r="2041">
          <cell r="AJ2041">
            <v>466.1</v>
          </cell>
        </row>
        <row r="2042">
          <cell r="AJ2042">
            <v>466.1</v>
          </cell>
        </row>
        <row r="2043">
          <cell r="AJ2043">
            <v>466.1</v>
          </cell>
        </row>
        <row r="2044">
          <cell r="AJ2044">
            <v>466.1</v>
          </cell>
        </row>
        <row r="2045">
          <cell r="AJ2045">
            <v>466.1</v>
          </cell>
        </row>
        <row r="2046">
          <cell r="AJ2046">
            <v>466.1</v>
          </cell>
        </row>
        <row r="2047">
          <cell r="AJ2047">
            <v>466.1</v>
          </cell>
        </row>
        <row r="2048">
          <cell r="AJ2048">
            <v>466.1</v>
          </cell>
        </row>
        <row r="2049">
          <cell r="AJ2049">
            <v>466.1</v>
          </cell>
        </row>
        <row r="2050">
          <cell r="AJ2050">
            <v>466.1</v>
          </cell>
        </row>
        <row r="2051">
          <cell r="AJ2051">
            <v>466.1</v>
          </cell>
        </row>
        <row r="2052">
          <cell r="AJ2052">
            <v>466.1</v>
          </cell>
        </row>
        <row r="2053">
          <cell r="AJ2053">
            <v>466.1</v>
          </cell>
        </row>
        <row r="2054">
          <cell r="AJ2054">
            <v>466.1</v>
          </cell>
        </row>
        <row r="2055">
          <cell r="AJ2055">
            <v>466.1</v>
          </cell>
        </row>
        <row r="2056">
          <cell r="AJ2056">
            <v>466.1</v>
          </cell>
        </row>
        <row r="2057">
          <cell r="AJ2057">
            <v>466.1</v>
          </cell>
        </row>
        <row r="2058">
          <cell r="AJ2058">
            <v>466.1</v>
          </cell>
        </row>
        <row r="2059">
          <cell r="AJ2059">
            <v>466.1</v>
          </cell>
        </row>
        <row r="2060">
          <cell r="AJ2060">
            <v>466.1</v>
          </cell>
        </row>
        <row r="2061">
          <cell r="AJ2061">
            <v>466.1</v>
          </cell>
        </row>
        <row r="2062">
          <cell r="AJ2062">
            <v>466.1</v>
          </cell>
        </row>
        <row r="2063">
          <cell r="AJ2063">
            <v>466.1</v>
          </cell>
        </row>
        <row r="2064">
          <cell r="AJ2064">
            <v>466.1</v>
          </cell>
        </row>
        <row r="2065">
          <cell r="AJ2065">
            <v>466.1</v>
          </cell>
        </row>
        <row r="2066">
          <cell r="AJ2066">
            <v>466.1</v>
          </cell>
        </row>
        <row r="2067">
          <cell r="AJ2067">
            <v>466.1</v>
          </cell>
        </row>
        <row r="2068">
          <cell r="AJ2068">
            <v>466.1</v>
          </cell>
        </row>
        <row r="2069">
          <cell r="AJ2069">
            <v>466.1</v>
          </cell>
        </row>
        <row r="2070">
          <cell r="AJ2070">
            <v>466.1</v>
          </cell>
        </row>
        <row r="2071">
          <cell r="AJ2071">
            <v>466.1</v>
          </cell>
        </row>
        <row r="2072">
          <cell r="AJ2072">
            <v>466.1</v>
          </cell>
        </row>
        <row r="2073">
          <cell r="AJ2073">
            <v>466.1</v>
          </cell>
        </row>
        <row r="2074">
          <cell r="AJ2074">
            <v>466.1</v>
          </cell>
        </row>
        <row r="2075">
          <cell r="AJ2075">
            <v>466.1</v>
          </cell>
        </row>
        <row r="2076">
          <cell r="AJ2076">
            <v>466.1</v>
          </cell>
        </row>
        <row r="2077">
          <cell r="AJ2077">
            <v>466.1</v>
          </cell>
        </row>
        <row r="2078">
          <cell r="AJ2078">
            <v>466.1</v>
          </cell>
        </row>
        <row r="2079">
          <cell r="AJ2079">
            <v>466.1</v>
          </cell>
        </row>
        <row r="2080">
          <cell r="AJ2080">
            <v>466.1</v>
          </cell>
        </row>
        <row r="2081">
          <cell r="AJ2081">
            <v>466.1</v>
          </cell>
        </row>
        <row r="2082">
          <cell r="AJ2082">
            <v>466.1</v>
          </cell>
        </row>
        <row r="2083">
          <cell r="AJ2083">
            <v>466.1</v>
          </cell>
        </row>
        <row r="2084">
          <cell r="AJ2084">
            <v>466.1</v>
          </cell>
        </row>
        <row r="2085">
          <cell r="AJ2085">
            <v>466.1</v>
          </cell>
        </row>
        <row r="2086">
          <cell r="AJ2086">
            <v>466.1</v>
          </cell>
        </row>
        <row r="2087">
          <cell r="AJ2087">
            <v>466.1</v>
          </cell>
        </row>
        <row r="2088">
          <cell r="AJ2088">
            <v>466.1</v>
          </cell>
        </row>
        <row r="2089">
          <cell r="AJ2089">
            <v>466.1</v>
          </cell>
        </row>
        <row r="2090">
          <cell r="AJ2090">
            <v>466.1</v>
          </cell>
        </row>
        <row r="2091">
          <cell r="AJ2091">
            <v>466.1</v>
          </cell>
        </row>
        <row r="2092">
          <cell r="AJ2092">
            <v>466.1</v>
          </cell>
        </row>
        <row r="2093">
          <cell r="AJ2093">
            <v>466.1</v>
          </cell>
        </row>
        <row r="2094">
          <cell r="AJ2094">
            <v>466.1</v>
          </cell>
        </row>
        <row r="2095">
          <cell r="AJ2095">
            <v>466.1</v>
          </cell>
        </row>
        <row r="2096">
          <cell r="AJ2096">
            <v>466.1</v>
          </cell>
        </row>
        <row r="2097">
          <cell r="AJ2097">
            <v>466.1</v>
          </cell>
        </row>
        <row r="2098">
          <cell r="AJ2098">
            <v>466.1</v>
          </cell>
        </row>
        <row r="2099">
          <cell r="AJ2099">
            <v>466.1</v>
          </cell>
        </row>
        <row r="2100">
          <cell r="AJ2100">
            <v>466.1</v>
          </cell>
        </row>
        <row r="2101">
          <cell r="AJ2101">
            <v>466.1</v>
          </cell>
        </row>
        <row r="2102">
          <cell r="AJ2102">
            <v>466.1</v>
          </cell>
        </row>
        <row r="2103">
          <cell r="AJ2103">
            <v>466.1</v>
          </cell>
        </row>
        <row r="2104">
          <cell r="AJ2104">
            <v>466.1</v>
          </cell>
        </row>
        <row r="2105">
          <cell r="AJ2105">
            <v>466.1</v>
          </cell>
        </row>
        <row r="2106">
          <cell r="AJ2106">
            <v>466.1</v>
          </cell>
        </row>
        <row r="2107">
          <cell r="AJ2107">
            <v>466.1</v>
          </cell>
        </row>
        <row r="2108">
          <cell r="AJ2108">
            <v>466.1</v>
          </cell>
        </row>
        <row r="2109">
          <cell r="AJ2109">
            <v>466.1</v>
          </cell>
        </row>
        <row r="2110">
          <cell r="AJ2110">
            <v>466.1</v>
          </cell>
        </row>
        <row r="2111">
          <cell r="AJ2111">
            <v>466.1</v>
          </cell>
        </row>
        <row r="2112">
          <cell r="AJ2112">
            <v>466.1</v>
          </cell>
        </row>
        <row r="2113">
          <cell r="AJ2113">
            <v>466.1</v>
          </cell>
        </row>
        <row r="2114">
          <cell r="AJ2114">
            <v>466.1</v>
          </cell>
        </row>
        <row r="2115">
          <cell r="AJ2115">
            <v>466.1</v>
          </cell>
        </row>
        <row r="2116">
          <cell r="AJ2116">
            <v>466.1</v>
          </cell>
        </row>
        <row r="2117">
          <cell r="AJ2117">
            <v>466.1</v>
          </cell>
        </row>
        <row r="2118">
          <cell r="AJ2118">
            <v>466.1</v>
          </cell>
        </row>
        <row r="2119">
          <cell r="AJ2119">
            <v>466.1</v>
          </cell>
        </row>
        <row r="2120">
          <cell r="AJ2120">
            <v>466.1</v>
          </cell>
        </row>
        <row r="2121">
          <cell r="AJ2121">
            <v>466.1</v>
          </cell>
        </row>
        <row r="2122">
          <cell r="AJ2122">
            <v>466.1</v>
          </cell>
        </row>
        <row r="2123">
          <cell r="AJ2123">
            <v>466.1</v>
          </cell>
        </row>
        <row r="2124">
          <cell r="AJ2124">
            <v>466.1</v>
          </cell>
        </row>
        <row r="2125">
          <cell r="AJ2125">
            <v>466.1</v>
          </cell>
        </row>
        <row r="2126">
          <cell r="AJ2126">
            <v>466.1</v>
          </cell>
        </row>
        <row r="2127">
          <cell r="AJ2127">
            <v>466.1</v>
          </cell>
        </row>
        <row r="2128">
          <cell r="AJ2128">
            <v>466.1</v>
          </cell>
        </row>
        <row r="2129">
          <cell r="AJ2129">
            <v>466.1</v>
          </cell>
        </row>
        <row r="2130">
          <cell r="AJ2130">
            <v>466.1</v>
          </cell>
        </row>
        <row r="2131">
          <cell r="AJ2131">
            <v>466.1</v>
          </cell>
        </row>
        <row r="2132">
          <cell r="AJ2132">
            <v>466.1</v>
          </cell>
        </row>
        <row r="2133">
          <cell r="AJ2133">
            <v>466.1</v>
          </cell>
        </row>
        <row r="2134">
          <cell r="AJ2134">
            <v>466.1</v>
          </cell>
        </row>
        <row r="2135">
          <cell r="AJ2135">
            <v>466.1</v>
          </cell>
        </row>
        <row r="2136">
          <cell r="AJ2136">
            <v>466.1</v>
          </cell>
        </row>
        <row r="2137">
          <cell r="AJ2137">
            <v>466.1</v>
          </cell>
        </row>
        <row r="2138">
          <cell r="AJ2138">
            <v>466.1</v>
          </cell>
        </row>
        <row r="2139">
          <cell r="AJ2139">
            <v>466.1</v>
          </cell>
        </row>
        <row r="2140">
          <cell r="AJ2140">
            <v>466.1</v>
          </cell>
        </row>
        <row r="2141">
          <cell r="AJ2141">
            <v>466.1</v>
          </cell>
        </row>
        <row r="2142">
          <cell r="AJ2142">
            <v>466.1</v>
          </cell>
        </row>
        <row r="2143">
          <cell r="AJ2143">
            <v>466.1</v>
          </cell>
        </row>
        <row r="2144">
          <cell r="AJ2144">
            <v>466.1</v>
          </cell>
        </row>
        <row r="2145">
          <cell r="AJ2145">
            <v>466.1</v>
          </cell>
        </row>
        <row r="2146">
          <cell r="AJ2146">
            <v>466.1</v>
          </cell>
        </row>
        <row r="2147">
          <cell r="AJ2147">
            <v>466.1</v>
          </cell>
        </row>
        <row r="2148">
          <cell r="AJ2148">
            <v>466.1</v>
          </cell>
        </row>
        <row r="2149">
          <cell r="AJ2149">
            <v>466.1</v>
          </cell>
        </row>
        <row r="2150">
          <cell r="AJ2150">
            <v>466.1</v>
          </cell>
        </row>
        <row r="2151">
          <cell r="AJ2151">
            <v>466.1</v>
          </cell>
        </row>
        <row r="2152">
          <cell r="AJ2152">
            <v>466.1</v>
          </cell>
        </row>
        <row r="2153">
          <cell r="AJ2153">
            <v>466.1</v>
          </cell>
        </row>
        <row r="2154">
          <cell r="AJ2154">
            <v>466.1</v>
          </cell>
        </row>
        <row r="2155">
          <cell r="AJ2155">
            <v>466.1</v>
          </cell>
        </row>
        <row r="2156">
          <cell r="AJ2156">
            <v>466.1</v>
          </cell>
        </row>
        <row r="2157">
          <cell r="AJ2157">
            <v>466.1</v>
          </cell>
        </row>
        <row r="2158">
          <cell r="AJ2158">
            <v>466.1</v>
          </cell>
        </row>
        <row r="2159">
          <cell r="AJ2159">
            <v>466.1</v>
          </cell>
        </row>
        <row r="2160">
          <cell r="AJ2160">
            <v>466.1</v>
          </cell>
        </row>
        <row r="2161">
          <cell r="AJ2161">
            <v>466.1</v>
          </cell>
        </row>
        <row r="2162">
          <cell r="AJ2162">
            <v>466.1</v>
          </cell>
        </row>
        <row r="2163">
          <cell r="AJ2163">
            <v>466.1</v>
          </cell>
        </row>
        <row r="2164">
          <cell r="AJ2164">
            <v>466.1</v>
          </cell>
        </row>
        <row r="2165">
          <cell r="AJ2165">
            <v>466.1</v>
          </cell>
        </row>
        <row r="2166">
          <cell r="AJ2166">
            <v>466.1</v>
          </cell>
        </row>
        <row r="2167">
          <cell r="AJ2167">
            <v>466.1</v>
          </cell>
        </row>
        <row r="2168">
          <cell r="AJ2168">
            <v>466.1</v>
          </cell>
        </row>
        <row r="2169">
          <cell r="AJ2169">
            <v>466.1</v>
          </cell>
        </row>
        <row r="2170">
          <cell r="AJ2170">
            <v>466.1</v>
          </cell>
        </row>
        <row r="2171">
          <cell r="AJ2171">
            <v>466.1</v>
          </cell>
        </row>
        <row r="2172">
          <cell r="AJ2172">
            <v>466.1</v>
          </cell>
        </row>
        <row r="2173">
          <cell r="AJ2173">
            <v>466.1</v>
          </cell>
        </row>
        <row r="2174">
          <cell r="AJ2174">
            <v>466.1</v>
          </cell>
        </row>
        <row r="2175">
          <cell r="AJ2175">
            <v>466.1</v>
          </cell>
        </row>
        <row r="2176">
          <cell r="AJ2176">
            <v>466.1</v>
          </cell>
        </row>
        <row r="2177">
          <cell r="AJ2177">
            <v>466.1</v>
          </cell>
        </row>
        <row r="2178">
          <cell r="AJ2178">
            <v>466.1</v>
          </cell>
        </row>
        <row r="2179">
          <cell r="AJ2179">
            <v>466.1</v>
          </cell>
        </row>
        <row r="2180">
          <cell r="AJ2180">
            <v>466.1</v>
          </cell>
        </row>
        <row r="2181">
          <cell r="AJ2181">
            <v>466.1</v>
          </cell>
        </row>
        <row r="2182">
          <cell r="AJ2182">
            <v>466.1</v>
          </cell>
        </row>
        <row r="2183">
          <cell r="AJ2183">
            <v>466.1</v>
          </cell>
        </row>
        <row r="2184">
          <cell r="AJ2184">
            <v>466.1</v>
          </cell>
        </row>
        <row r="2185">
          <cell r="AJ2185">
            <v>466.1</v>
          </cell>
        </row>
        <row r="2186">
          <cell r="AJ2186">
            <v>466.1</v>
          </cell>
        </row>
        <row r="2187">
          <cell r="AJ2187">
            <v>466.1</v>
          </cell>
        </row>
        <row r="2188">
          <cell r="AJ2188">
            <v>466.1</v>
          </cell>
        </row>
        <row r="2189">
          <cell r="AJ2189">
            <v>466.1</v>
          </cell>
        </row>
        <row r="2190">
          <cell r="AJ2190">
            <v>466.1</v>
          </cell>
        </row>
        <row r="2191">
          <cell r="AJ2191">
            <v>466.1</v>
          </cell>
        </row>
        <row r="2192">
          <cell r="AJ2192">
            <v>466.1</v>
          </cell>
        </row>
        <row r="2193">
          <cell r="AJ2193">
            <v>466.1</v>
          </cell>
        </row>
        <row r="2194">
          <cell r="AJ2194">
            <v>466.1</v>
          </cell>
        </row>
        <row r="2195">
          <cell r="AJ2195">
            <v>466.1</v>
          </cell>
        </row>
        <row r="2196">
          <cell r="AJ2196">
            <v>466.1</v>
          </cell>
        </row>
        <row r="2197">
          <cell r="AJ2197">
            <v>466.1</v>
          </cell>
        </row>
        <row r="2198">
          <cell r="AJ2198">
            <v>466.1</v>
          </cell>
        </row>
        <row r="2199">
          <cell r="AJ2199">
            <v>550</v>
          </cell>
        </row>
        <row r="2200">
          <cell r="AJ2200">
            <v>550</v>
          </cell>
        </row>
        <row r="2201">
          <cell r="AJ2201">
            <v>550</v>
          </cell>
        </row>
        <row r="2202">
          <cell r="AJ2202">
            <v>550</v>
          </cell>
        </row>
        <row r="2203">
          <cell r="AJ2203">
            <v>550</v>
          </cell>
        </row>
        <row r="2204">
          <cell r="AJ2204">
            <v>550</v>
          </cell>
        </row>
        <row r="2205">
          <cell r="AJ2205">
            <v>550</v>
          </cell>
        </row>
        <row r="2206">
          <cell r="AJ2206">
            <v>550</v>
          </cell>
        </row>
        <row r="2207">
          <cell r="AJ2207">
            <v>550</v>
          </cell>
        </row>
        <row r="2208">
          <cell r="AJ2208">
            <v>550</v>
          </cell>
        </row>
        <row r="2209">
          <cell r="AJ2209">
            <v>550</v>
          </cell>
        </row>
        <row r="2210">
          <cell r="AJ2210">
            <v>550</v>
          </cell>
        </row>
        <row r="2211">
          <cell r="AJ2211">
            <v>550</v>
          </cell>
        </row>
        <row r="2212">
          <cell r="AJ2212">
            <v>550</v>
          </cell>
        </row>
        <row r="2213">
          <cell r="AJ2213">
            <v>550</v>
          </cell>
        </row>
        <row r="2214">
          <cell r="AJ2214">
            <v>550</v>
          </cell>
        </row>
        <row r="2215">
          <cell r="AJ2215">
            <v>550</v>
          </cell>
        </row>
        <row r="2216">
          <cell r="AJ2216">
            <v>550</v>
          </cell>
        </row>
        <row r="2217">
          <cell r="AJ2217">
            <v>550</v>
          </cell>
        </row>
        <row r="2218">
          <cell r="AJ2218">
            <v>550</v>
          </cell>
        </row>
        <row r="2219">
          <cell r="AJ2219">
            <v>550</v>
          </cell>
        </row>
        <row r="2220">
          <cell r="AJ2220">
            <v>10791.2</v>
          </cell>
        </row>
        <row r="2221">
          <cell r="AJ2221">
            <v>11186.44</v>
          </cell>
        </row>
        <row r="2222">
          <cell r="AJ2222">
            <v>12118.64</v>
          </cell>
        </row>
        <row r="2223">
          <cell r="AJ2223">
            <v>13638.8</v>
          </cell>
        </row>
        <row r="2224">
          <cell r="AJ2224">
            <v>13638.8</v>
          </cell>
        </row>
        <row r="2225">
          <cell r="AJ2225">
            <v>13983.05</v>
          </cell>
        </row>
        <row r="2226">
          <cell r="AJ2226">
            <v>14184.35</v>
          </cell>
        </row>
        <row r="2227">
          <cell r="AJ2227">
            <v>14915.25</v>
          </cell>
        </row>
        <row r="2228">
          <cell r="AJ2228">
            <v>17265.919999999998</v>
          </cell>
        </row>
        <row r="2229">
          <cell r="AJ2229">
            <v>17711.86</v>
          </cell>
        </row>
        <row r="2230">
          <cell r="AJ2230">
            <v>17800.95</v>
          </cell>
        </row>
        <row r="2231">
          <cell r="AJ2231">
            <v>18644.07</v>
          </cell>
        </row>
        <row r="2232">
          <cell r="AJ2232">
            <v>19124.150000000001</v>
          </cell>
        </row>
        <row r="2233">
          <cell r="AJ2233">
            <v>19576.27</v>
          </cell>
        </row>
        <row r="2234">
          <cell r="AJ2234">
            <v>20974.58</v>
          </cell>
        </row>
        <row r="2235">
          <cell r="AJ2235">
            <v>21440.68</v>
          </cell>
        </row>
        <row r="2236">
          <cell r="AJ2236">
            <v>21582.400000000001</v>
          </cell>
        </row>
        <row r="2237">
          <cell r="AJ2237">
            <v>23305.08</v>
          </cell>
        </row>
        <row r="2238">
          <cell r="AJ2238">
            <v>23734.6</v>
          </cell>
        </row>
        <row r="2239">
          <cell r="AJ2239">
            <v>23741.64</v>
          </cell>
        </row>
        <row r="2240">
          <cell r="AJ2240">
            <v>24959</v>
          </cell>
        </row>
        <row r="2241">
          <cell r="AJ2241">
            <v>25898.880000000001</v>
          </cell>
        </row>
        <row r="2242">
          <cell r="AJ2242">
            <v>27500</v>
          </cell>
        </row>
        <row r="2243">
          <cell r="AJ2243">
            <v>29364.41</v>
          </cell>
        </row>
        <row r="2244">
          <cell r="AJ2244">
            <v>30215.360000000001</v>
          </cell>
        </row>
        <row r="2245">
          <cell r="AJ2245">
            <v>30296.61</v>
          </cell>
        </row>
        <row r="2246">
          <cell r="AJ2246">
            <v>31694.92</v>
          </cell>
        </row>
        <row r="2247">
          <cell r="AJ2247">
            <v>32373.599999999999</v>
          </cell>
        </row>
        <row r="2248">
          <cell r="AJ2248">
            <v>32373.599999999999</v>
          </cell>
        </row>
        <row r="2249">
          <cell r="AJ2249">
            <v>33347.11</v>
          </cell>
        </row>
        <row r="2250">
          <cell r="AJ2250">
            <v>34097</v>
          </cell>
        </row>
        <row r="2251">
          <cell r="AJ2251">
            <v>34097</v>
          </cell>
        </row>
        <row r="2252">
          <cell r="AJ2252">
            <v>37382</v>
          </cell>
        </row>
        <row r="2253">
          <cell r="AJ2253">
            <v>37986.639999999999</v>
          </cell>
        </row>
        <row r="2254">
          <cell r="AJ2254">
            <v>38188.639999999999</v>
          </cell>
        </row>
        <row r="2255">
          <cell r="AJ2255">
            <v>39569.42</v>
          </cell>
        </row>
        <row r="2256">
          <cell r="AJ2256">
            <v>39569.42</v>
          </cell>
        </row>
        <row r="2257">
          <cell r="AJ2257">
            <v>39569.42</v>
          </cell>
        </row>
        <row r="2258">
          <cell r="AJ2258">
            <v>40916.400000000001</v>
          </cell>
        </row>
        <row r="2259">
          <cell r="AJ2259">
            <v>40916.400000000001</v>
          </cell>
        </row>
        <row r="2260">
          <cell r="AJ2260">
            <v>40916.400000000001</v>
          </cell>
        </row>
        <row r="2261">
          <cell r="AJ2261">
            <v>40916.400000000001</v>
          </cell>
        </row>
        <row r="2262">
          <cell r="AJ2262">
            <v>40916.400000000001</v>
          </cell>
        </row>
        <row r="2263">
          <cell r="AJ2263">
            <v>40916.400000000001</v>
          </cell>
        </row>
        <row r="2264">
          <cell r="AJ2264">
            <v>41535.550000000003</v>
          </cell>
        </row>
        <row r="2265">
          <cell r="AJ2265">
            <v>43164.800000000003</v>
          </cell>
        </row>
        <row r="2266">
          <cell r="AJ2266">
            <v>43164.800000000003</v>
          </cell>
        </row>
        <row r="2267">
          <cell r="AJ2267">
            <v>46371.92</v>
          </cell>
        </row>
        <row r="2268">
          <cell r="AJ2268">
            <v>46371.92</v>
          </cell>
        </row>
        <row r="2269">
          <cell r="AJ2269">
            <v>47076.27</v>
          </cell>
        </row>
        <row r="2270">
          <cell r="AJ2270">
            <v>48474.58</v>
          </cell>
        </row>
        <row r="2271">
          <cell r="AJ2271">
            <v>49406.78</v>
          </cell>
        </row>
        <row r="2272">
          <cell r="AJ2272">
            <v>53601.69</v>
          </cell>
        </row>
        <row r="2273">
          <cell r="AJ2273">
            <v>54555.199999999997</v>
          </cell>
        </row>
        <row r="2274">
          <cell r="AJ2274">
            <v>58728.81</v>
          </cell>
        </row>
        <row r="2275">
          <cell r="AJ2275">
            <v>60145.51</v>
          </cell>
        </row>
        <row r="2276">
          <cell r="AJ2276">
            <v>63311.06</v>
          </cell>
        </row>
        <row r="2277">
          <cell r="AJ2277">
            <v>63311.06</v>
          </cell>
        </row>
        <row r="2278">
          <cell r="AJ2278">
            <v>63311.06</v>
          </cell>
        </row>
        <row r="2279">
          <cell r="AJ2279">
            <v>63311.06</v>
          </cell>
        </row>
        <row r="2280">
          <cell r="AJ2280">
            <v>63311.06</v>
          </cell>
        </row>
        <row r="2281">
          <cell r="AJ2281">
            <v>63311.06</v>
          </cell>
        </row>
        <row r="2282">
          <cell r="AJ2282">
            <v>63311.06</v>
          </cell>
        </row>
        <row r="2283">
          <cell r="AJ2283">
            <v>63311.06</v>
          </cell>
        </row>
        <row r="2284">
          <cell r="AJ2284">
            <v>63452.26</v>
          </cell>
        </row>
        <row r="2285">
          <cell r="AJ2285">
            <v>65254.239999999998</v>
          </cell>
        </row>
        <row r="2286">
          <cell r="AJ2286">
            <v>65254.239999999998</v>
          </cell>
        </row>
        <row r="2287">
          <cell r="AJ2287">
            <v>66652.539999999994</v>
          </cell>
        </row>
        <row r="2288">
          <cell r="AJ2288">
            <v>67876.639999999999</v>
          </cell>
        </row>
        <row r="2289">
          <cell r="AJ2289">
            <v>68194</v>
          </cell>
        </row>
        <row r="2290">
          <cell r="AJ2290">
            <v>69557.88</v>
          </cell>
        </row>
        <row r="2291">
          <cell r="AJ2291">
            <v>69915.25</v>
          </cell>
        </row>
        <row r="2292">
          <cell r="AJ2292">
            <v>73035.77</v>
          </cell>
        </row>
        <row r="2293">
          <cell r="AJ2293">
            <v>73035.77</v>
          </cell>
        </row>
        <row r="2294">
          <cell r="AJ2294">
            <v>75508.47</v>
          </cell>
        </row>
        <row r="2295">
          <cell r="AJ2295">
            <v>83071.100000000006</v>
          </cell>
        </row>
        <row r="2296">
          <cell r="AJ2296">
            <v>86037.93</v>
          </cell>
        </row>
        <row r="2297">
          <cell r="AJ2297">
            <v>86631.29</v>
          </cell>
        </row>
        <row r="2298">
          <cell r="AJ2298">
            <v>88924.97</v>
          </cell>
        </row>
        <row r="2299">
          <cell r="AJ2299">
            <v>90106.52</v>
          </cell>
        </row>
        <row r="2300">
          <cell r="AJ2300">
            <v>96473.33</v>
          </cell>
        </row>
        <row r="2301">
          <cell r="AJ2301">
            <v>97881.35</v>
          </cell>
        </row>
        <row r="2302">
          <cell r="AJ2302">
            <v>99714.92</v>
          </cell>
        </row>
        <row r="2303">
          <cell r="AJ2303">
            <v>99714.92</v>
          </cell>
        </row>
        <row r="2304">
          <cell r="AJ2304">
            <v>99714.92</v>
          </cell>
        </row>
        <row r="2305">
          <cell r="AJ2305">
            <v>99714.92</v>
          </cell>
        </row>
        <row r="2306">
          <cell r="AJ2306">
            <v>100872.05</v>
          </cell>
        </row>
        <row r="2307">
          <cell r="AJ2307">
            <v>104674.64</v>
          </cell>
        </row>
        <row r="2308">
          <cell r="AJ2308">
            <v>107912</v>
          </cell>
        </row>
        <row r="2309">
          <cell r="AJ2309">
            <v>111602.59</v>
          </cell>
        </row>
        <row r="2310">
          <cell r="AJ2310">
            <v>115929.8</v>
          </cell>
        </row>
        <row r="2311">
          <cell r="AJ2311">
            <v>115929.8</v>
          </cell>
        </row>
        <row r="2312">
          <cell r="AJ2312">
            <v>116544.96000000001</v>
          </cell>
        </row>
        <row r="2313">
          <cell r="AJ2313">
            <v>118673</v>
          </cell>
        </row>
        <row r="2314">
          <cell r="AJ2314">
            <v>121186.44</v>
          </cell>
        </row>
        <row r="2315">
          <cell r="AJ2315">
            <v>130793.2</v>
          </cell>
        </row>
        <row r="2316">
          <cell r="AJ2316">
            <v>139115.76</v>
          </cell>
        </row>
        <row r="2317">
          <cell r="AJ2317">
            <v>143207.4</v>
          </cell>
        </row>
        <row r="2318">
          <cell r="AJ2318">
            <v>144571.28</v>
          </cell>
        </row>
        <row r="2319">
          <cell r="AJ2319">
            <v>150026.79999999999</v>
          </cell>
        </row>
        <row r="2320">
          <cell r="AJ2320">
            <v>151076.79999999999</v>
          </cell>
        </row>
        <row r="2321">
          <cell r="AJ2321">
            <v>153529.32</v>
          </cell>
        </row>
        <row r="2322">
          <cell r="AJ2322">
            <v>158277.65</v>
          </cell>
        </row>
        <row r="2323">
          <cell r="AJ2323">
            <v>158277.65</v>
          </cell>
        </row>
        <row r="2324">
          <cell r="AJ2324">
            <v>158277.65</v>
          </cell>
        </row>
        <row r="2325">
          <cell r="AJ2325">
            <v>158277.65</v>
          </cell>
        </row>
        <row r="2326">
          <cell r="AJ2326">
            <v>158277.65</v>
          </cell>
        </row>
        <row r="2327">
          <cell r="AJ2327">
            <v>158277.65</v>
          </cell>
        </row>
        <row r="2328">
          <cell r="AJ2328">
            <v>158277.65</v>
          </cell>
        </row>
        <row r="2329">
          <cell r="AJ2329">
            <v>164171.91</v>
          </cell>
        </row>
        <row r="2330">
          <cell r="AJ2330">
            <v>166142.20000000001</v>
          </cell>
        </row>
        <row r="2331">
          <cell r="AJ2331">
            <v>172075.85</v>
          </cell>
        </row>
        <row r="2332">
          <cell r="AJ2332">
            <v>177304.4</v>
          </cell>
        </row>
        <row r="2333">
          <cell r="AJ2333">
            <v>185042.37</v>
          </cell>
        </row>
        <row r="2334">
          <cell r="AJ2334">
            <v>185487.68</v>
          </cell>
        </row>
        <row r="2335">
          <cell r="AJ2335">
            <v>189933.18</v>
          </cell>
        </row>
        <row r="2336">
          <cell r="AJ2336">
            <v>200716.32</v>
          </cell>
        </row>
        <row r="2337">
          <cell r="AJ2337">
            <v>210428.4</v>
          </cell>
        </row>
        <row r="2338">
          <cell r="AJ2338">
            <v>234545.28</v>
          </cell>
        </row>
        <row r="2339">
          <cell r="AJ2339">
            <v>252317.8</v>
          </cell>
        </row>
        <row r="2340">
          <cell r="AJ2340">
            <v>253244.24</v>
          </cell>
        </row>
        <row r="2341">
          <cell r="AJ2341">
            <v>253244.24</v>
          </cell>
        </row>
        <row r="2342">
          <cell r="AJ2342">
            <v>253244.24</v>
          </cell>
        </row>
        <row r="2343">
          <cell r="AJ2343">
            <v>253244.24</v>
          </cell>
        </row>
        <row r="2344">
          <cell r="AJ2344">
            <v>253244.24</v>
          </cell>
        </row>
        <row r="2345">
          <cell r="AJ2345">
            <v>253244.24</v>
          </cell>
        </row>
        <row r="2346">
          <cell r="AJ2346">
            <v>262267.33</v>
          </cell>
        </row>
        <row r="2347">
          <cell r="AJ2347">
            <v>289824.5</v>
          </cell>
        </row>
        <row r="2348">
          <cell r="AJ2348">
            <v>289824.5</v>
          </cell>
        </row>
        <row r="2349">
          <cell r="AJ2349">
            <v>289824.5</v>
          </cell>
        </row>
        <row r="2350">
          <cell r="AJ2350">
            <v>411161.28</v>
          </cell>
        </row>
        <row r="2351">
          <cell r="AJ2351">
            <v>463719.2</v>
          </cell>
        </row>
        <row r="2352">
          <cell r="AJ2352">
            <v>486378.6</v>
          </cell>
        </row>
        <row r="2353">
          <cell r="AJ2353">
            <v>486378.6</v>
          </cell>
        </row>
        <row r="2354">
          <cell r="AJ2354">
            <v>486378.6</v>
          </cell>
        </row>
        <row r="2355">
          <cell r="AJ2355">
            <v>486378.6</v>
          </cell>
        </row>
        <row r="2356">
          <cell r="AJ2356">
            <v>486378.6</v>
          </cell>
        </row>
        <row r="2357">
          <cell r="AJ2357">
            <v>545552</v>
          </cell>
        </row>
        <row r="2358">
          <cell r="AJ2358">
            <v>570898.68999999994</v>
          </cell>
        </row>
        <row r="2359">
          <cell r="AJ2359">
            <v>633110.6</v>
          </cell>
        </row>
        <row r="2360">
          <cell r="AJ2360">
            <v>707594.2</v>
          </cell>
        </row>
        <row r="2361">
          <cell r="AJ2361">
            <v>730836</v>
          </cell>
        </row>
        <row r="2362">
          <cell r="AJ2362">
            <v>782626.83</v>
          </cell>
        </row>
        <row r="2363">
          <cell r="AJ2363">
            <v>997149.2</v>
          </cell>
        </row>
        <row r="2364">
          <cell r="AJ2364">
            <v>997149.2</v>
          </cell>
        </row>
        <row r="2365">
          <cell r="AJ2365">
            <v>1070399.3899999999</v>
          </cell>
        </row>
        <row r="2366">
          <cell r="AJ2366">
            <v>1582776.5</v>
          </cell>
        </row>
        <row r="2367">
          <cell r="AJ2367">
            <v>1582776.5</v>
          </cell>
        </row>
        <row r="2368">
          <cell r="AJ2368">
            <v>1788537.45</v>
          </cell>
        </row>
        <row r="2369">
          <cell r="AJ2369">
            <v>2378665.3199999998</v>
          </cell>
        </row>
        <row r="2370">
          <cell r="AJ2370">
            <v>3290977.15</v>
          </cell>
        </row>
        <row r="2371">
          <cell r="AJ2371">
            <v>3567997.98</v>
          </cell>
        </row>
        <row r="2372">
          <cell r="AJ2372">
            <v>4162664.31</v>
          </cell>
        </row>
        <row r="2373">
          <cell r="AJ2373">
            <v>8919994.9499999993</v>
          </cell>
        </row>
      </sheetData>
      <sheetData sheetId="3"/>
      <sheetData sheetId="4"/>
      <sheetData sheetId="5"/>
      <sheetData sheetId="6"/>
      <sheetData sheetId="7"/>
      <sheetData sheetId="8"/>
      <sheetData sheetId="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s>
    <sheetDataSet>
      <sheetData sheetId="0" refreshError="1"/>
      <sheetData sheetId="1" refreshError="1"/>
      <sheetData sheetId="2" refreshError="1">
        <row r="5">
          <cell r="G5">
            <v>4551113.38</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59">
          <cell r="G159">
            <v>0.83</v>
          </cell>
        </row>
        <row r="160">
          <cell r="G160">
            <v>82138</v>
          </cell>
        </row>
        <row r="161">
          <cell r="G161">
            <v>754472</v>
          </cell>
        </row>
        <row r="162">
          <cell r="G162">
            <v>181699</v>
          </cell>
        </row>
        <row r="163">
          <cell r="G163">
            <v>293126</v>
          </cell>
        </row>
        <row r="164">
          <cell r="G164">
            <v>0</v>
          </cell>
        </row>
        <row r="165">
          <cell r="G165">
            <v>1055372.8999999999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ow r="5">
          <cell r="G5">
            <v>16503137.241579933</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 val="Целевые показатели"/>
      <sheetName val="ARM_BP_RSK_V10_0_final"/>
      <sheetName val="Форма 20 (1)"/>
      <sheetName val="Форма 20 (2)"/>
      <sheetName val="Форма 20 (3)"/>
      <sheetName val="Форма 20 (4)"/>
      <sheetName val="Форма 20 (5)"/>
      <sheetName val="#ССЫЛКА"/>
      <sheetName val="FST5"/>
      <sheetName val="Параметры"/>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14б ДПН отчет"/>
      <sheetName val="16а Сводный анализ"/>
      <sheetName val="FST5"/>
      <sheetName val="Заголовок"/>
      <sheetName val="Форма 20 (1)"/>
      <sheetName val="Форма 20 (2)"/>
      <sheetName val="Форма 20 (3)"/>
      <sheetName val="Форма 20 (4)"/>
      <sheetName val="Форма 20 (5)"/>
      <sheetName val="ЭСО"/>
      <sheetName val="сбыт"/>
      <sheetName val="Ген. не уч. ОРЭМ"/>
      <sheetName val="TEHSHEET"/>
      <sheetName val="Свод"/>
      <sheetName val="Заголовок2"/>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перекрестка"/>
      <sheetName val="16"/>
      <sheetName val="18.2"/>
      <sheetName val="4"/>
      <sheetName val="6"/>
      <sheetName val="15"/>
      <sheetName val="17.1"/>
      <sheetName val="2.3"/>
      <sheetName val="шаблон для R3"/>
      <sheetName val="ЭСО"/>
      <sheetName val="сбыт"/>
      <sheetName val="Ген. не уч. ОРЭМ"/>
      <sheetName val="сети"/>
      <sheetName val="21.3"/>
      <sheetName val="Форма 20 (1)"/>
      <sheetName val="Форма 20 (2)"/>
      <sheetName val="Форма 20 (3)"/>
      <sheetName val="Форма 20 (4)"/>
      <sheetName val="Форма 20 (5)"/>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_x0018_O_x0000__x0000__x0000_"/>
      <sheetName val=""/>
      <sheetName val="Электроэн 4кв"/>
      <sheetName val="Вода 4кв"/>
      <sheetName val="Тепло 4кв"/>
      <sheetName val="ДПН внутр"/>
      <sheetName val="ДПН АРМ"/>
      <sheetName val="Contro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_x0018_O???"/>
      <sheetName val="3"/>
      <sheetName val="5"/>
      <sheetName val="P2.2"/>
      <sheetName val="35998"/>
      <sheetName val="44"/>
      <sheetName val="92"/>
      <sheetName val="94"/>
      <sheetName val="97"/>
      <sheetName val="Отчет"/>
    </sheetNames>
    <sheetDataSet>
      <sheetData sheetId="0" refreshError="1"/>
      <sheetData sheetId="1" refreshError="1"/>
      <sheetData sheetId="2" refreshError="1">
        <row r="2">
          <cell r="A2" t="str">
            <v>ТЭС-1</v>
          </cell>
        </row>
        <row r="3">
          <cell r="A3" t="str">
            <v>ТЭС-2</v>
          </cell>
        </row>
        <row r="16">
          <cell r="A16" t="str">
            <v>Котельная - 1</v>
          </cell>
        </row>
        <row r="17">
          <cell r="A17" t="str">
            <v>Котельная - 2</v>
          </cell>
        </row>
      </sheetData>
      <sheetData sheetId="3" refreshError="1">
        <row r="2">
          <cell r="A2" t="str">
            <v>ТЭС-1</v>
          </cell>
        </row>
        <row r="4">
          <cell r="E4" t="str">
            <v>ТЭС-1</v>
          </cell>
          <cell r="G4" t="str">
            <v>ТЭС-2</v>
          </cell>
          <cell r="J4" t="str">
            <v>ГЭС-1</v>
          </cell>
          <cell r="L4" t="str">
            <v>ГЭС-2</v>
          </cell>
        </row>
        <row r="8">
          <cell r="C8">
            <v>0</v>
          </cell>
          <cell r="D8">
            <v>0</v>
          </cell>
        </row>
        <row r="9">
          <cell r="C9">
            <v>0</v>
          </cell>
          <cell r="D9">
            <v>0</v>
          </cell>
        </row>
        <row r="10">
          <cell r="C10">
            <v>0</v>
          </cell>
          <cell r="D10">
            <v>0</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I8" t="str">
            <v>Добавить столбцы</v>
          </cell>
          <cell r="J8">
            <v>0</v>
          </cell>
          <cell r="K8">
            <v>0</v>
          </cell>
          <cell r="L8">
            <v>0</v>
          </cell>
        </row>
        <row r="9">
          <cell r="C9">
            <v>0</v>
          </cell>
          <cell r="D9">
            <v>0</v>
          </cell>
          <cell r="E9">
            <v>0</v>
          </cell>
          <cell r="F9">
            <v>0</v>
          </cell>
          <cell r="G9">
            <v>0</v>
          </cell>
          <cell r="H9">
            <v>0</v>
          </cell>
          <cell r="I9">
            <v>0</v>
          </cell>
          <cell r="J9">
            <v>0</v>
          </cell>
          <cell r="K9">
            <v>0</v>
          </cell>
          <cell r="L9">
            <v>0</v>
          </cell>
        </row>
        <row r="10">
          <cell r="C10">
            <v>0</v>
          </cell>
          <cell r="D10">
            <v>0</v>
          </cell>
          <cell r="E10">
            <v>0</v>
          </cell>
          <cell r="F10">
            <v>0</v>
          </cell>
          <cell r="G10">
            <v>0</v>
          </cell>
          <cell r="H10">
            <v>0</v>
          </cell>
          <cell r="I10">
            <v>0</v>
          </cell>
          <cell r="J10">
            <v>0</v>
          </cell>
          <cell r="K10">
            <v>0</v>
          </cell>
          <cell r="L10">
            <v>0</v>
          </cell>
        </row>
        <row r="11">
          <cell r="C11">
            <v>0</v>
          </cell>
          <cell r="D11">
            <v>0</v>
          </cell>
          <cell r="E11">
            <v>0</v>
          </cell>
          <cell r="F11">
            <v>0</v>
          </cell>
          <cell r="G11">
            <v>0</v>
          </cell>
          <cell r="H11">
            <v>0</v>
          </cell>
          <cell r="I11">
            <v>0</v>
          </cell>
          <cell r="J11">
            <v>0</v>
          </cell>
          <cell r="K11">
            <v>0</v>
          </cell>
          <cell r="L11">
            <v>0</v>
          </cell>
        </row>
        <row r="13">
          <cell r="C13">
            <v>0</v>
          </cell>
          <cell r="D13">
            <v>0</v>
          </cell>
          <cell r="E13">
            <v>0</v>
          </cell>
          <cell r="F13">
            <v>0</v>
          </cell>
          <cell r="G13">
            <v>0</v>
          </cell>
          <cell r="H13">
            <v>0</v>
          </cell>
          <cell r="I13">
            <v>0</v>
          </cell>
          <cell r="J13">
            <v>0</v>
          </cell>
          <cell r="K13">
            <v>0</v>
          </cell>
          <cell r="L13">
            <v>0</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row>
        <row r="17">
          <cell r="C17">
            <v>0</v>
          </cell>
          <cell r="D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K19" t="e">
            <v>#NAME?</v>
          </cell>
          <cell r="L19" t="e">
            <v>#NAME?</v>
          </cell>
        </row>
      </sheetData>
      <sheetData sheetId="5" refreshError="1">
        <row r="2">
          <cell r="A2" t="str">
            <v>ТЭС-1</v>
          </cell>
        </row>
        <row r="11">
          <cell r="D11">
            <v>0</v>
          </cell>
          <cell r="E11">
            <v>0</v>
          </cell>
          <cell r="F11">
            <v>0</v>
          </cell>
          <cell r="G11">
            <v>0</v>
          </cell>
          <cell r="H11">
            <v>0</v>
          </cell>
          <cell r="I11" t="str">
            <v>-</v>
          </cell>
          <cell r="J11">
            <v>0</v>
          </cell>
          <cell r="K11" t="e">
            <v>#NAME?</v>
          </cell>
          <cell r="L11">
            <v>0</v>
          </cell>
          <cell r="M11" t="e">
            <v>#NAME?</v>
          </cell>
          <cell r="N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D16">
            <v>0</v>
          </cell>
          <cell r="E16">
            <v>0</v>
          </cell>
          <cell r="F16">
            <v>0</v>
          </cell>
          <cell r="G16">
            <v>0</v>
          </cell>
          <cell r="H16">
            <v>0</v>
          </cell>
          <cell r="I16">
            <v>0</v>
          </cell>
          <cell r="J16">
            <v>0</v>
          </cell>
          <cell r="K16">
            <v>0</v>
          </cell>
          <cell r="L16">
            <v>0</v>
          </cell>
          <cell r="M16">
            <v>0</v>
          </cell>
          <cell r="N16">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row>
        <row r="21">
          <cell r="B21" t="str">
            <v>Котельная - 2</v>
          </cell>
          <cell r="D21">
            <v>0</v>
          </cell>
          <cell r="F21">
            <v>0</v>
          </cell>
          <cell r="L21">
            <v>0</v>
          </cell>
          <cell r="N21">
            <v>0</v>
          </cell>
        </row>
        <row r="22">
          <cell r="B22" t="str">
            <v>Котельная - 2</v>
          </cell>
          <cell r="D22">
            <v>0</v>
          </cell>
          <cell r="E22">
            <v>0</v>
          </cell>
          <cell r="F22">
            <v>0</v>
          </cell>
          <cell r="K22" t="e">
            <v>#NAME?</v>
          </cell>
          <cell r="L22">
            <v>0</v>
          </cell>
          <cell r="M22" t="e">
            <v>#NAME?</v>
          </cell>
          <cell r="N22">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6">
          <cell r="B26" t="str">
            <v>Электробойлерная - 1</v>
          </cell>
          <cell r="D26">
            <v>0</v>
          </cell>
          <cell r="F26">
            <v>0</v>
          </cell>
          <cell r="G26">
            <v>0</v>
          </cell>
          <cell r="H26">
            <v>0</v>
          </cell>
          <cell r="I26" t="str">
            <v>-</v>
          </cell>
          <cell r="J26">
            <v>0</v>
          </cell>
          <cell r="L26">
            <v>0</v>
          </cell>
          <cell r="M26">
            <v>0</v>
          </cell>
          <cell r="N26">
            <v>0</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B31" t="str">
            <v>СЦТ - 1</v>
          </cell>
          <cell r="D31">
            <v>0</v>
          </cell>
          <cell r="E31">
            <v>0</v>
          </cell>
          <cell r="F31">
            <v>0</v>
          </cell>
          <cell r="G31">
            <v>0</v>
          </cell>
          <cell r="L31">
            <v>0</v>
          </cell>
          <cell r="M31" t="e">
            <v>#NAME?</v>
          </cell>
          <cell r="N31">
            <v>0</v>
          </cell>
          <cell r="O31">
            <v>0</v>
          </cell>
          <cell r="P31">
            <v>0</v>
          </cell>
        </row>
        <row r="32">
          <cell r="B32" t="str">
            <v>СЦТ - 2</v>
          </cell>
          <cell r="D32">
            <v>0</v>
          </cell>
          <cell r="E32">
            <v>0</v>
          </cell>
          <cell r="F32">
            <v>0</v>
          </cell>
          <cell r="K32" t="e">
            <v>#NAME?</v>
          </cell>
          <cell r="L32">
            <v>0</v>
          </cell>
          <cell r="M32" t="e">
            <v>#NAME?</v>
          </cell>
          <cell r="N32">
            <v>0</v>
          </cell>
        </row>
        <row r="33">
          <cell r="D33">
            <v>0</v>
          </cell>
          <cell r="E33">
            <v>0</v>
          </cell>
          <cell r="F33">
            <v>0</v>
          </cell>
          <cell r="K33" t="e">
            <v>#NAME?</v>
          </cell>
          <cell r="L33">
            <v>0</v>
          </cell>
          <cell r="M33" t="e">
            <v>#NAME?</v>
          </cell>
          <cell r="N33">
            <v>0</v>
          </cell>
        </row>
      </sheetData>
      <sheetData sheetId="6" refreshError="1">
        <row r="2">
          <cell r="A2" t="str">
            <v>ТЭС-1</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8">
          <cell r="E18">
            <v>0</v>
          </cell>
          <cell r="F18">
            <v>0</v>
          </cell>
          <cell r="G18">
            <v>0</v>
          </cell>
          <cell r="H18">
            <v>0</v>
          </cell>
          <cell r="I18">
            <v>0</v>
          </cell>
          <cell r="J18">
            <v>0</v>
          </cell>
          <cell r="K18">
            <v>0</v>
          </cell>
          <cell r="L18">
            <v>0</v>
          </cell>
        </row>
        <row r="19">
          <cell r="K19" t="e">
            <v>#NAME?</v>
          </cell>
          <cell r="L19" t="e">
            <v>#NAME?</v>
          </cell>
        </row>
        <row r="20">
          <cell r="E20">
            <v>0</v>
          </cell>
          <cell r="F20">
            <v>0</v>
          </cell>
          <cell r="G20">
            <v>0</v>
          </cell>
          <cell r="H20">
            <v>0</v>
          </cell>
          <cell r="J20">
            <v>0</v>
          </cell>
          <cell r="K20">
            <v>0</v>
          </cell>
          <cell r="L20">
            <v>0</v>
          </cell>
        </row>
        <row r="21">
          <cell r="F21">
            <v>0</v>
          </cell>
          <cell r="L21">
            <v>0</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J27">
            <v>0</v>
          </cell>
          <cell r="K27">
            <v>0</v>
          </cell>
          <cell r="L27">
            <v>0</v>
          </cell>
        </row>
        <row r="28">
          <cell r="E28">
            <v>0</v>
          </cell>
          <cell r="F28">
            <v>0</v>
          </cell>
          <cell r="G28">
            <v>0</v>
          </cell>
          <cell r="H28">
            <v>0</v>
          </cell>
          <cell r="J28">
            <v>0</v>
          </cell>
          <cell r="K28" t="e">
            <v>#NAME?</v>
          </cell>
          <cell r="L28">
            <v>0</v>
          </cell>
        </row>
        <row r="29">
          <cell r="F29">
            <v>0</v>
          </cell>
          <cell r="G29">
            <v>0</v>
          </cell>
          <cell r="H29">
            <v>0</v>
          </cell>
          <cell r="J29">
            <v>0</v>
          </cell>
          <cell r="K29" t="e">
            <v>#NAME?</v>
          </cell>
          <cell r="L29" t="e">
            <v>#NAME?</v>
          </cell>
        </row>
        <row r="30">
          <cell r="F30">
            <v>0</v>
          </cell>
        </row>
        <row r="31">
          <cell r="E31">
            <v>0</v>
          </cell>
          <cell r="F31">
            <v>0</v>
          </cell>
          <cell r="G31">
            <v>0</v>
          </cell>
          <cell r="L31">
            <v>0</v>
          </cell>
        </row>
      </sheetData>
      <sheetData sheetId="7" refreshError="1">
        <row r="2">
          <cell r="A2" t="str">
            <v>ТЭС-1</v>
          </cell>
        </row>
        <row r="8">
          <cell r="C8">
            <v>0</v>
          </cell>
          <cell r="E8">
            <v>0</v>
          </cell>
          <cell r="F8">
            <v>0</v>
          </cell>
          <cell r="G8">
            <v>0</v>
          </cell>
          <cell r="H8">
            <v>0</v>
          </cell>
          <cell r="I8" t="str">
            <v>Добавить столбцы</v>
          </cell>
          <cell r="J8">
            <v>0</v>
          </cell>
          <cell r="K8">
            <v>0</v>
          </cell>
          <cell r="L8">
            <v>0</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row>
        <row r="12">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C16" t="str">
            <v>Добавить строки</v>
          </cell>
          <cell r="E16">
            <v>0</v>
          </cell>
          <cell r="F16">
            <v>0</v>
          </cell>
          <cell r="G16">
            <v>0</v>
          </cell>
          <cell r="H16">
            <v>0</v>
          </cell>
          <cell r="I16">
            <v>0</v>
          </cell>
          <cell r="J16">
            <v>0</v>
          </cell>
          <cell r="K16">
            <v>0</v>
          </cell>
          <cell r="L16">
            <v>0</v>
          </cell>
          <cell r="M16">
            <v>0</v>
          </cell>
          <cell r="N16">
            <v>0</v>
          </cell>
        </row>
        <row r="17">
          <cell r="A17" t="str">
            <v>Добавить строки</v>
          </cell>
          <cell r="C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K22" t="e">
            <v>#NAME?</v>
          </cell>
          <cell r="L22" t="e">
            <v>#NAME?</v>
          </cell>
          <cell r="M22" t="e">
            <v>#NAME?</v>
          </cell>
          <cell r="N22">
            <v>0</v>
          </cell>
        </row>
        <row r="23">
          <cell r="B23" t="str">
            <v>Котельная - 2</v>
          </cell>
          <cell r="C23" t="str">
            <v>Газ</v>
          </cell>
          <cell r="E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F26">
            <v>0</v>
          </cell>
          <cell r="G26">
            <v>0</v>
          </cell>
          <cell r="H26">
            <v>0</v>
          </cell>
          <cell r="I26" t="str">
            <v>-</v>
          </cell>
          <cell r="J26">
            <v>0</v>
          </cell>
          <cell r="L26">
            <v>0</v>
          </cell>
          <cell r="M26">
            <v>0</v>
          </cell>
          <cell r="N26">
            <v>0</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I30">
            <v>0</v>
          </cell>
        </row>
        <row r="31">
          <cell r="B31" t="str">
            <v>СЦТ - 1</v>
          </cell>
          <cell r="C31" t="str">
            <v>Итого</v>
          </cell>
          <cell r="D31">
            <v>0</v>
          </cell>
          <cell r="E31">
            <v>0</v>
          </cell>
          <cell r="F31">
            <v>0</v>
          </cell>
          <cell r="G31">
            <v>0</v>
          </cell>
          <cell r="L31">
            <v>0</v>
          </cell>
          <cell r="M31" t="e">
            <v>#NAME?</v>
          </cell>
          <cell r="N31">
            <v>0</v>
          </cell>
          <cell r="O31">
            <v>0</v>
          </cell>
          <cell r="P31">
            <v>0</v>
          </cell>
        </row>
        <row r="32">
          <cell r="A32" t="str">
            <v>СЦТ - 1</v>
          </cell>
          <cell r="B32" t="str">
            <v>СЦТ - 2</v>
          </cell>
          <cell r="D32">
            <v>0</v>
          </cell>
          <cell r="E32">
            <v>0</v>
          </cell>
          <cell r="F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E34">
            <v>0</v>
          </cell>
          <cell r="K34" t="e">
            <v>#NAME?</v>
          </cell>
          <cell r="L34" t="e">
            <v>#NAME?</v>
          </cell>
          <cell r="M34" t="e">
            <v>#NAME?</v>
          </cell>
          <cell r="N34">
            <v>0</v>
          </cell>
        </row>
        <row r="35">
          <cell r="G35">
            <v>0</v>
          </cell>
          <cell r="H35">
            <v>0</v>
          </cell>
          <cell r="I35" t="str">
            <v>-</v>
          </cell>
          <cell r="J35">
            <v>0</v>
          </cell>
          <cell r="L35" t="str">
            <v>-</v>
          </cell>
          <cell r="M35">
            <v>0</v>
          </cell>
          <cell r="O35" t="str">
            <v>-</v>
          </cell>
        </row>
        <row r="37">
          <cell r="A37" t="str">
            <v>ТЭС-1</v>
          </cell>
          <cell r="B37" t="str">
            <v>ТЭС-1</v>
          </cell>
          <cell r="C37" t="str">
            <v>Мазут</v>
          </cell>
          <cell r="E37">
            <v>0</v>
          </cell>
          <cell r="K37" t="e">
            <v>#NAME?</v>
          </cell>
          <cell r="L37" t="e">
            <v>#NAME?</v>
          </cell>
          <cell r="M37" t="e">
            <v>#NAME?</v>
          </cell>
          <cell r="N37">
            <v>0</v>
          </cell>
        </row>
        <row r="38">
          <cell r="B38" t="str">
            <v>ТЭС-1</v>
          </cell>
          <cell r="C38" t="str">
            <v>Газ</v>
          </cell>
          <cell r="E38">
            <v>0</v>
          </cell>
          <cell r="K38" t="e">
            <v>#NAME?</v>
          </cell>
          <cell r="L38" t="e">
            <v>#NAME?</v>
          </cell>
          <cell r="M38" t="e">
            <v>#NAME?</v>
          </cell>
          <cell r="N38">
            <v>0</v>
          </cell>
        </row>
        <row r="39">
          <cell r="B39" t="str">
            <v>ТЭС-1</v>
          </cell>
          <cell r="E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K42" t="e">
            <v>#NAME?</v>
          </cell>
          <cell r="L42" t="e">
            <v>#NAME?</v>
          </cell>
          <cell r="M42" t="e">
            <v>#NAME?</v>
          </cell>
          <cell r="N42">
            <v>0</v>
          </cell>
        </row>
        <row r="43">
          <cell r="B43" t="str">
            <v>ТЭС-2</v>
          </cell>
          <cell r="E43">
            <v>0</v>
          </cell>
          <cell r="K43" t="e">
            <v>#NAME?</v>
          </cell>
          <cell r="L43" t="e">
            <v>#NAME?</v>
          </cell>
          <cell r="M43" t="e">
            <v>#NAME?</v>
          </cell>
          <cell r="N43">
            <v>0</v>
          </cell>
        </row>
        <row r="44">
          <cell r="C44" t="str">
            <v>Добавить строки</v>
          </cell>
        </row>
        <row r="45">
          <cell r="A45" t="str">
            <v>Добавить строки</v>
          </cell>
        </row>
        <row r="46">
          <cell r="A46" t="str">
            <v>Котельная - 1</v>
          </cell>
          <cell r="B46" t="str">
            <v>Котельная - 1</v>
          </cell>
          <cell r="C46" t="str">
            <v>Мазут</v>
          </cell>
          <cell r="E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K48" t="e">
            <v>#NAME?</v>
          </cell>
          <cell r="L48" t="e">
            <v>#NAME?</v>
          </cell>
          <cell r="M48" t="e">
            <v>#NAME?</v>
          </cell>
          <cell r="N48">
            <v>0</v>
          </cell>
        </row>
        <row r="49">
          <cell r="C49" t="str">
            <v>Добавить строки</v>
          </cell>
        </row>
        <row r="50">
          <cell r="A50" t="str">
            <v>Котельная - 2</v>
          </cell>
          <cell r="B50" t="str">
            <v>Котельная - 2</v>
          </cell>
          <cell r="C50" t="str">
            <v>Мазут</v>
          </cell>
          <cell r="E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K52" t="e">
            <v>#NAME?</v>
          </cell>
          <cell r="L52" t="e">
            <v>#NAME?</v>
          </cell>
          <cell r="M52" t="e">
            <v>#NAME?</v>
          </cell>
          <cell r="N52">
            <v>0</v>
          </cell>
        </row>
        <row r="53">
          <cell r="C53" t="str">
            <v>Добавить строки</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E60">
            <v>0</v>
          </cell>
          <cell r="K60" t="e">
            <v>#NAME?</v>
          </cell>
          <cell r="L60" t="e">
            <v>#NAME?</v>
          </cell>
          <cell r="M60" t="e">
            <v>#NAME?</v>
          </cell>
          <cell r="N60">
            <v>0</v>
          </cell>
        </row>
        <row r="61">
          <cell r="A61" t="str">
            <v>СЦТ - 2</v>
          </cell>
          <cell r="E61">
            <v>0</v>
          </cell>
          <cell r="K61" t="e">
            <v>#NAME?</v>
          </cell>
          <cell r="L61" t="e">
            <v>#NAME?</v>
          </cell>
          <cell r="M61" t="e">
            <v>#NAME?</v>
          </cell>
          <cell r="N61">
            <v>0</v>
          </cell>
        </row>
        <row r="62">
          <cell r="E62">
            <v>0</v>
          </cell>
          <cell r="K62" t="e">
            <v>#NAME?</v>
          </cell>
          <cell r="L62" t="e">
            <v>#NAME?</v>
          </cell>
          <cell r="M62" t="e">
            <v>#NAME?</v>
          </cell>
          <cell r="N62">
            <v>0</v>
          </cell>
        </row>
      </sheetData>
      <sheetData sheetId="8" refreshError="1">
        <row r="2">
          <cell r="A2" t="str">
            <v>ТЭС-1</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8">
          <cell r="E18">
            <v>0</v>
          </cell>
          <cell r="F18">
            <v>0</v>
          </cell>
          <cell r="G18">
            <v>0</v>
          </cell>
          <cell r="H18">
            <v>0</v>
          </cell>
          <cell r="J18">
            <v>0</v>
          </cell>
          <cell r="K18">
            <v>0</v>
          </cell>
          <cell r="L18">
            <v>0</v>
          </cell>
          <cell r="M18">
            <v>0</v>
          </cell>
        </row>
        <row r="19">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sheetData>
      <sheetData sheetId="9" refreshError="1">
        <row r="2">
          <cell r="A2" t="str">
            <v>ТЭС-1</v>
          </cell>
        </row>
        <row r="8">
          <cell r="G8">
            <v>0</v>
          </cell>
          <cell r="H8">
            <v>0</v>
          </cell>
          <cell r="I8">
            <v>0</v>
          </cell>
          <cell r="J8">
            <v>0</v>
          </cell>
          <cell r="L8">
            <v>0</v>
          </cell>
        </row>
        <row r="9">
          <cell r="G9">
            <v>0</v>
          </cell>
          <cell r="H9">
            <v>0</v>
          </cell>
          <cell r="I9">
            <v>0</v>
          </cell>
          <cell r="J9">
            <v>0</v>
          </cell>
          <cell r="L9" t="e">
            <v>#NAME?</v>
          </cell>
          <cell r="M9" t="e">
            <v>#NAME?</v>
          </cell>
          <cell r="N9">
            <v>0</v>
          </cell>
        </row>
        <row r="10">
          <cell r="G10">
            <v>0</v>
          </cell>
          <cell r="H10">
            <v>0</v>
          </cell>
          <cell r="I10">
            <v>0</v>
          </cell>
          <cell r="J10">
            <v>0</v>
          </cell>
          <cell r="L10" t="e">
            <v>#NAME?</v>
          </cell>
          <cell r="M10" t="e">
            <v>#NAME?</v>
          </cell>
          <cell r="N10">
            <v>0</v>
          </cell>
        </row>
        <row r="11">
          <cell r="G11">
            <v>0</v>
          </cell>
          <cell r="H11">
            <v>0</v>
          </cell>
          <cell r="I11" t="str">
            <v>-</v>
          </cell>
          <cell r="J11">
            <v>0</v>
          </cell>
          <cell r="L11" t="str">
            <v>-</v>
          </cell>
          <cell r="M11">
            <v>0</v>
          </cell>
          <cell r="N11">
            <v>0</v>
          </cell>
        </row>
        <row r="12">
          <cell r="G12">
            <v>0</v>
          </cell>
          <cell r="H12">
            <v>0</v>
          </cell>
          <cell r="I12">
            <v>0</v>
          </cell>
          <cell r="J12">
            <v>0</v>
          </cell>
          <cell r="L12">
            <v>0</v>
          </cell>
          <cell r="M12">
            <v>0</v>
          </cell>
          <cell r="N12">
            <v>0</v>
          </cell>
          <cell r="O12">
            <v>0</v>
          </cell>
        </row>
        <row r="13">
          <cell r="G13">
            <v>0</v>
          </cell>
          <cell r="H13">
            <v>0</v>
          </cell>
          <cell r="I13">
            <v>0</v>
          </cell>
          <cell r="J13">
            <v>0</v>
          </cell>
          <cell r="L13" t="e">
            <v>#NAME?</v>
          </cell>
          <cell r="M13" t="e">
            <v>#NAME?</v>
          </cell>
          <cell r="N13">
            <v>0</v>
          </cell>
        </row>
        <row r="14">
          <cell r="G14">
            <v>0</v>
          </cell>
          <cell r="H14">
            <v>0</v>
          </cell>
          <cell r="I14">
            <v>0</v>
          </cell>
          <cell r="J14">
            <v>0</v>
          </cell>
          <cell r="L14" t="e">
            <v>#NAME?</v>
          </cell>
          <cell r="M14" t="e">
            <v>#NAME?</v>
          </cell>
          <cell r="N14">
            <v>0</v>
          </cell>
        </row>
        <row r="15">
          <cell r="G15">
            <v>0</v>
          </cell>
          <cell r="H15">
            <v>0</v>
          </cell>
          <cell r="I15">
            <v>0</v>
          </cell>
          <cell r="J15">
            <v>0</v>
          </cell>
          <cell r="L15" t="e">
            <v>#NAME?</v>
          </cell>
          <cell r="M15" t="e">
            <v>#NAME?</v>
          </cell>
          <cell r="N15">
            <v>0</v>
          </cell>
        </row>
        <row r="16">
          <cell r="G16">
            <v>0</v>
          </cell>
          <cell r="H16">
            <v>0</v>
          </cell>
          <cell r="I16">
            <v>0</v>
          </cell>
          <cell r="J16">
            <v>0</v>
          </cell>
          <cell r="L16">
            <v>0</v>
          </cell>
          <cell r="M16">
            <v>0</v>
          </cell>
          <cell r="N16">
            <v>0</v>
          </cell>
        </row>
        <row r="18">
          <cell r="G18">
            <v>0</v>
          </cell>
          <cell r="H18">
            <v>0</v>
          </cell>
          <cell r="I18" t="str">
            <v>-</v>
          </cell>
          <cell r="J18">
            <v>0</v>
          </cell>
          <cell r="L18" t="str">
            <v>-</v>
          </cell>
          <cell r="M18">
            <v>0</v>
          </cell>
          <cell r="N18">
            <v>0</v>
          </cell>
          <cell r="O18">
            <v>0</v>
          </cell>
        </row>
        <row r="19">
          <cell r="L19" t="e">
            <v>#NAME?</v>
          </cell>
          <cell r="M19" t="e">
            <v>#NAME?</v>
          </cell>
          <cell r="N19">
            <v>0</v>
          </cell>
        </row>
        <row r="20">
          <cell r="G20">
            <v>0</v>
          </cell>
          <cell r="H20">
            <v>0</v>
          </cell>
          <cell r="I20" t="str">
            <v>-</v>
          </cell>
          <cell r="J20">
            <v>0</v>
          </cell>
          <cell r="L20" t="e">
            <v>#NAME?</v>
          </cell>
          <cell r="M20" t="e">
            <v>#NAME?</v>
          </cell>
          <cell r="N20">
            <v>0</v>
          </cell>
          <cell r="O20" t="str">
            <v>-</v>
          </cell>
          <cell r="Q20">
            <v>0</v>
          </cell>
          <cell r="R20">
            <v>0</v>
          </cell>
          <cell r="S20">
            <v>0</v>
          </cell>
        </row>
        <row r="21">
          <cell r="L21">
            <v>0</v>
          </cell>
          <cell r="N21">
            <v>0</v>
          </cell>
        </row>
        <row r="24">
          <cell r="G24">
            <v>0</v>
          </cell>
          <cell r="H24">
            <v>0</v>
          </cell>
          <cell r="I24">
            <v>0</v>
          </cell>
          <cell r="J24">
            <v>0</v>
          </cell>
          <cell r="L24" t="e">
            <v>#NAME?</v>
          </cell>
          <cell r="M24" t="e">
            <v>#NAME?</v>
          </cell>
          <cell r="N24">
            <v>0</v>
          </cell>
          <cell r="O24">
            <v>0</v>
          </cell>
        </row>
        <row r="26">
          <cell r="G26">
            <v>0</v>
          </cell>
          <cell r="H26">
            <v>0</v>
          </cell>
          <cell r="I26" t="str">
            <v>-</v>
          </cell>
          <cell r="J26">
            <v>0</v>
          </cell>
          <cell r="L26" t="str">
            <v>-</v>
          </cell>
          <cell r="M26">
            <v>0</v>
          </cell>
          <cell r="N26">
            <v>0</v>
          </cell>
        </row>
        <row r="27">
          <cell r="G27">
            <v>0</v>
          </cell>
          <cell r="H27">
            <v>0</v>
          </cell>
          <cell r="I27">
            <v>0</v>
          </cell>
          <cell r="J27">
            <v>0</v>
          </cell>
          <cell r="L27" t="e">
            <v>#NAME?</v>
          </cell>
          <cell r="M27" t="e">
            <v>#NAME?</v>
          </cell>
          <cell r="N27">
            <v>0</v>
          </cell>
          <cell r="O27">
            <v>0</v>
          </cell>
          <cell r="Q27">
            <v>0</v>
          </cell>
          <cell r="R27">
            <v>0</v>
          </cell>
          <cell r="S27">
            <v>0</v>
          </cell>
        </row>
        <row r="28">
          <cell r="G28">
            <v>0</v>
          </cell>
          <cell r="H28">
            <v>0</v>
          </cell>
          <cell r="I28">
            <v>0</v>
          </cell>
          <cell r="J28">
            <v>0</v>
          </cell>
          <cell r="L28" t="e">
            <v>#NAME?</v>
          </cell>
          <cell r="M28" t="e">
            <v>#NAME?</v>
          </cell>
          <cell r="N28">
            <v>0</v>
          </cell>
          <cell r="O28">
            <v>0</v>
          </cell>
        </row>
        <row r="30">
          <cell r="I30">
            <v>0</v>
          </cell>
        </row>
        <row r="31">
          <cell r="G31">
            <v>0</v>
          </cell>
          <cell r="L31">
            <v>0</v>
          </cell>
          <cell r="M31" t="e">
            <v>#NAME?</v>
          </cell>
          <cell r="N31">
            <v>0</v>
          </cell>
          <cell r="O31">
            <v>0</v>
          </cell>
        </row>
        <row r="32">
          <cell r="L32" t="e">
            <v>#NAME?</v>
          </cell>
          <cell r="M32" t="e">
            <v>#NAME?</v>
          </cell>
          <cell r="N32">
            <v>0</v>
          </cell>
        </row>
        <row r="33">
          <cell r="L33" t="e">
            <v>#NAME?</v>
          </cell>
          <cell r="M33" t="e">
            <v>#NAME?</v>
          </cell>
          <cell r="N33">
            <v>0</v>
          </cell>
        </row>
        <row r="35">
          <cell r="B35" t="str">
            <v>Арендная плата</v>
          </cell>
          <cell r="G35">
            <v>0</v>
          </cell>
          <cell r="H35">
            <v>0</v>
          </cell>
          <cell r="I35" t="str">
            <v>-</v>
          </cell>
          <cell r="J35">
            <v>0</v>
          </cell>
          <cell r="L35" t="str">
            <v>-</v>
          </cell>
          <cell r="M35">
            <v>0</v>
          </cell>
          <cell r="O35" t="str">
            <v>-</v>
          </cell>
        </row>
        <row r="37">
          <cell r="B37" t="str">
            <v>ТЭС-1</v>
          </cell>
          <cell r="L37" t="e">
            <v>#NAME?</v>
          </cell>
          <cell r="M37" t="e">
            <v>#NAME?</v>
          </cell>
          <cell r="N37">
            <v>0</v>
          </cell>
        </row>
        <row r="41">
          <cell r="L41" t="e">
            <v>#NAME?</v>
          </cell>
          <cell r="M41" t="e">
            <v>#NAME?</v>
          </cell>
          <cell r="N41">
            <v>0</v>
          </cell>
        </row>
        <row r="42">
          <cell r="L42" t="e">
            <v>#NAME?</v>
          </cell>
          <cell r="M42" t="e">
            <v>#NAME?</v>
          </cell>
          <cell r="N42">
            <v>0</v>
          </cell>
        </row>
      </sheetData>
      <sheetData sheetId="10" refreshError="1">
        <row r="2">
          <cell r="A2" t="str">
            <v>ТЭС-1</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C14">
            <v>0</v>
          </cell>
          <cell r="D14">
            <v>0</v>
          </cell>
          <cell r="F14">
            <v>0</v>
          </cell>
          <cell r="G14">
            <v>0</v>
          </cell>
          <cell r="H14">
            <v>0</v>
          </cell>
          <cell r="J14">
            <v>0</v>
          </cell>
          <cell r="K14">
            <v>0</v>
          </cell>
          <cell r="L14">
            <v>0</v>
          </cell>
          <cell r="M14" t="e">
            <v>#NAME?</v>
          </cell>
          <cell r="N14">
            <v>0</v>
          </cell>
        </row>
        <row r="15">
          <cell r="C15">
            <v>0</v>
          </cell>
          <cell r="D15">
            <v>0</v>
          </cell>
          <cell r="F15">
            <v>0</v>
          </cell>
          <cell r="G15">
            <v>0</v>
          </cell>
          <cell r="H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row>
        <row r="11">
          <cell r="F11" t="str">
            <v>-</v>
          </cell>
          <cell r="G11">
            <v>0</v>
          </cell>
          <cell r="H11">
            <v>0</v>
          </cell>
          <cell r="I11" t="str">
            <v>-</v>
          </cell>
          <cell r="K11">
            <v>0</v>
          </cell>
          <cell r="L11" t="str">
            <v>-</v>
          </cell>
          <cell r="M11">
            <v>0</v>
          </cell>
          <cell r="N11">
            <v>0</v>
          </cell>
          <cell r="P11">
            <v>0</v>
          </cell>
        </row>
        <row r="13">
          <cell r="C13">
            <v>0</v>
          </cell>
          <cell r="D13">
            <v>0</v>
          </cell>
          <cell r="F13">
            <v>0</v>
          </cell>
          <cell r="G13">
            <v>0</v>
          </cell>
          <cell r="H13">
            <v>0</v>
          </cell>
          <cell r="I13">
            <v>0</v>
          </cell>
          <cell r="J13">
            <v>0</v>
          </cell>
          <cell r="K13">
            <v>0</v>
          </cell>
          <cell r="L13" t="e">
            <v>#NAME?</v>
          </cell>
          <cell r="M13" t="e">
            <v>#NAME?</v>
          </cell>
          <cell r="N13">
            <v>0</v>
          </cell>
        </row>
        <row r="14">
          <cell r="F14">
            <v>0</v>
          </cell>
          <cell r="G14">
            <v>0</v>
          </cell>
          <cell r="H14">
            <v>0</v>
          </cell>
          <cell r="I14">
            <v>0</v>
          </cell>
          <cell r="K14">
            <v>0</v>
          </cell>
          <cell r="L14" t="e">
            <v>#NAME?</v>
          </cell>
          <cell r="M14" t="e">
            <v>#NAME?</v>
          </cell>
          <cell r="N14">
            <v>0</v>
          </cell>
        </row>
        <row r="15">
          <cell r="F15">
            <v>0</v>
          </cell>
          <cell r="G15">
            <v>0</v>
          </cell>
          <cell r="H15">
            <v>0</v>
          </cell>
          <cell r="I15">
            <v>0</v>
          </cell>
          <cell r="K15">
            <v>0</v>
          </cell>
          <cell r="L15" t="e">
            <v>#NAME?</v>
          </cell>
          <cell r="M15" t="e">
            <v>#NAME?</v>
          </cell>
          <cell r="N15">
            <v>0</v>
          </cell>
        </row>
        <row r="18">
          <cell r="F18" t="str">
            <v>-</v>
          </cell>
          <cell r="G18">
            <v>0</v>
          </cell>
          <cell r="H18">
            <v>0</v>
          </cell>
          <cell r="I18" t="str">
            <v>-</v>
          </cell>
          <cell r="K18">
            <v>0</v>
          </cell>
          <cell r="L18" t="str">
            <v>-</v>
          </cell>
          <cell r="M18">
            <v>0</v>
          </cell>
          <cell r="N18">
            <v>0</v>
          </cell>
          <cell r="P18">
            <v>0</v>
          </cell>
        </row>
        <row r="19">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F22">
            <v>0</v>
          </cell>
          <cell r="I22">
            <v>0</v>
          </cell>
        </row>
        <row r="23">
          <cell r="B23" t="str">
            <v>Резерв по сомнительным долгам</v>
          </cell>
          <cell r="C23">
            <v>0</v>
          </cell>
          <cell r="D23">
            <v>0</v>
          </cell>
          <cell r="F23">
            <v>0</v>
          </cell>
          <cell r="I23">
            <v>0</v>
          </cell>
        </row>
        <row r="24">
          <cell r="C24">
            <v>0</v>
          </cell>
          <cell r="D24">
            <v>0</v>
          </cell>
          <cell r="E24">
            <v>0</v>
          </cell>
          <cell r="F24">
            <v>0</v>
          </cell>
          <cell r="G24">
            <v>0</v>
          </cell>
          <cell r="H24">
            <v>0</v>
          </cell>
          <cell r="I24">
            <v>0</v>
          </cell>
          <cell r="J24">
            <v>0</v>
          </cell>
          <cell r="K24">
            <v>0</v>
          </cell>
          <cell r="L24" t="e">
            <v>#NAME?</v>
          </cell>
          <cell r="M24" t="e">
            <v>#NAME?</v>
          </cell>
          <cell r="N24">
            <v>0</v>
          </cell>
          <cell r="O24">
            <v>0</v>
          </cell>
        </row>
        <row r="26">
          <cell r="F26" t="str">
            <v>-</v>
          </cell>
          <cell r="G26">
            <v>0</v>
          </cell>
          <cell r="H26">
            <v>0</v>
          </cell>
          <cell r="I26" t="str">
            <v>-</v>
          </cell>
          <cell r="K26">
            <v>0</v>
          </cell>
          <cell r="L26" t="str">
            <v>-</v>
          </cell>
          <cell r="M26">
            <v>0</v>
          </cell>
          <cell r="N26">
            <v>0</v>
          </cell>
          <cell r="P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I29">
            <v>0</v>
          </cell>
        </row>
        <row r="30">
          <cell r="C30">
            <v>0</v>
          </cell>
          <cell r="D30">
            <v>0</v>
          </cell>
          <cell r="F30">
            <v>0</v>
          </cell>
          <cell r="I30">
            <v>0</v>
          </cell>
        </row>
        <row r="31">
          <cell r="C31">
            <v>0</v>
          </cell>
          <cell r="D31">
            <v>0</v>
          </cell>
          <cell r="G31">
            <v>0</v>
          </cell>
          <cell r="L31">
            <v>0</v>
          </cell>
          <cell r="M31" t="e">
            <v>#NAME?</v>
          </cell>
          <cell r="N31">
            <v>0</v>
          </cell>
          <cell r="O31">
            <v>0</v>
          </cell>
        </row>
        <row r="32">
          <cell r="C32">
            <v>0</v>
          </cell>
          <cell r="D32">
            <v>0</v>
          </cell>
          <cell r="L32" t="e">
            <v>#NAME?</v>
          </cell>
          <cell r="M32" t="e">
            <v>#NAME?</v>
          </cell>
          <cell r="N32">
            <v>0</v>
          </cell>
        </row>
        <row r="34">
          <cell r="B34" t="str">
            <v>Сбор на содержание милиции</v>
          </cell>
          <cell r="C34">
            <v>0</v>
          </cell>
          <cell r="D34">
            <v>0</v>
          </cell>
          <cell r="E34">
            <v>0</v>
          </cell>
          <cell r="F34">
            <v>0</v>
          </cell>
          <cell r="G34">
            <v>0</v>
          </cell>
          <cell r="H34">
            <v>0</v>
          </cell>
        </row>
        <row r="35">
          <cell r="B35" t="str">
            <v>Арендная плата</v>
          </cell>
          <cell r="C35">
            <v>0</v>
          </cell>
          <cell r="D35">
            <v>0</v>
          </cell>
          <cell r="E35">
            <v>0</v>
          </cell>
          <cell r="F35" t="str">
            <v>-</v>
          </cell>
          <cell r="G35">
            <v>0</v>
          </cell>
          <cell r="H35">
            <v>0</v>
          </cell>
          <cell r="I35" t="str">
            <v>-</v>
          </cell>
          <cell r="J35">
            <v>0</v>
          </cell>
          <cell r="L35" t="str">
            <v>-</v>
          </cell>
          <cell r="M35">
            <v>0</v>
          </cell>
          <cell r="O35" t="str">
            <v>-</v>
          </cell>
          <cell r="P35">
            <v>0</v>
          </cell>
        </row>
        <row r="36">
          <cell r="C36">
            <v>0</v>
          </cell>
          <cell r="D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2">
          <cell r="A2" t="str">
            <v>ТЭС-1</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F10">
            <v>0</v>
          </cell>
          <cell r="G10">
            <v>0</v>
          </cell>
          <cell r="H10">
            <v>0</v>
          </cell>
        </row>
        <row r="11">
          <cell r="B11" t="str">
            <v>ТЭС-1</v>
          </cell>
          <cell r="D11">
            <v>0</v>
          </cell>
          <cell r="F11">
            <v>0</v>
          </cell>
          <cell r="G11">
            <v>0</v>
          </cell>
          <cell r="H11">
            <v>0</v>
          </cell>
          <cell r="I11">
            <v>0</v>
          </cell>
        </row>
        <row r="12">
          <cell r="B12" t="str">
            <v>ТЭС-2</v>
          </cell>
          <cell r="F12">
            <v>0</v>
          </cell>
          <cell r="G12">
            <v>0</v>
          </cell>
          <cell r="H12">
            <v>0</v>
          </cell>
          <cell r="I12">
            <v>0</v>
          </cell>
        </row>
        <row r="13">
          <cell r="D13">
            <v>0</v>
          </cell>
          <cell r="F13">
            <v>0</v>
          </cell>
          <cell r="G13">
            <v>0</v>
          </cell>
          <cell r="H13">
            <v>0</v>
          </cell>
          <cell r="I13">
            <v>0</v>
          </cell>
        </row>
        <row r="14">
          <cell r="D14">
            <v>0</v>
          </cell>
          <cell r="F14">
            <v>0</v>
          </cell>
          <cell r="G14">
            <v>0</v>
          </cell>
          <cell r="H14">
            <v>0</v>
          </cell>
        </row>
        <row r="15">
          <cell r="D15">
            <v>0</v>
          </cell>
          <cell r="F15">
            <v>0</v>
          </cell>
          <cell r="G15">
            <v>0</v>
          </cell>
          <cell r="H15">
            <v>0</v>
          </cell>
        </row>
        <row r="16">
          <cell r="B16" t="str">
            <v>ГЭС-1</v>
          </cell>
          <cell r="D16">
            <v>0</v>
          </cell>
          <cell r="F16">
            <v>0</v>
          </cell>
          <cell r="G16">
            <v>0</v>
          </cell>
          <cell r="H16">
            <v>0</v>
          </cell>
          <cell r="I16">
            <v>0</v>
          </cell>
        </row>
        <row r="17">
          <cell r="B17" t="str">
            <v>ГЭС-2</v>
          </cell>
          <cell r="F17">
            <v>0</v>
          </cell>
          <cell r="I17">
            <v>0</v>
          </cell>
        </row>
        <row r="18">
          <cell r="D18">
            <v>0</v>
          </cell>
          <cell r="F18">
            <v>0</v>
          </cell>
          <cell r="G18">
            <v>0</v>
          </cell>
          <cell r="H18">
            <v>0</v>
          </cell>
          <cell r="I18">
            <v>0</v>
          </cell>
        </row>
        <row r="19">
          <cell r="D19">
            <v>0</v>
          </cell>
        </row>
        <row r="20">
          <cell r="D20">
            <v>0</v>
          </cell>
          <cell r="E20">
            <v>0</v>
          </cell>
          <cell r="F20">
            <v>0</v>
          </cell>
          <cell r="G20">
            <v>0</v>
          </cell>
          <cell r="H20">
            <v>0</v>
          </cell>
          <cell r="I20">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F27">
            <v>0</v>
          </cell>
          <cell r="G27">
            <v>0</v>
          </cell>
          <cell r="H27">
            <v>0</v>
          </cell>
          <cell r="I27">
            <v>0</v>
          </cell>
        </row>
        <row r="28">
          <cell r="B28" t="str">
            <v>Электробойлерная - 1</v>
          </cell>
          <cell r="F28">
            <v>0</v>
          </cell>
          <cell r="G28">
            <v>0</v>
          </cell>
          <cell r="H28">
            <v>0</v>
          </cell>
          <cell r="I28">
            <v>0</v>
          </cell>
        </row>
        <row r="29">
          <cell r="B29" t="str">
            <v>Электробойлерная - 2</v>
          </cell>
          <cell r="D29">
            <v>0</v>
          </cell>
          <cell r="F29">
            <v>0</v>
          </cell>
          <cell r="G29">
            <v>0</v>
          </cell>
          <cell r="H29">
            <v>0</v>
          </cell>
          <cell r="I29">
            <v>0</v>
          </cell>
        </row>
        <row r="30">
          <cell r="D30">
            <v>0</v>
          </cell>
          <cell r="F30">
            <v>0</v>
          </cell>
          <cell r="I30">
            <v>0</v>
          </cell>
        </row>
        <row r="31">
          <cell r="D31">
            <v>0</v>
          </cell>
          <cell r="F31">
            <v>0</v>
          </cell>
          <cell r="G31">
            <v>0</v>
          </cell>
        </row>
        <row r="32">
          <cell r="D32">
            <v>0</v>
          </cell>
          <cell r="F32">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F37">
            <v>0</v>
          </cell>
          <cell r="I37">
            <v>0</v>
          </cell>
        </row>
        <row r="38">
          <cell r="B38" t="str">
            <v>ТЭС-2</v>
          </cell>
          <cell r="D38">
            <v>0</v>
          </cell>
          <cell r="F38">
            <v>0</v>
          </cell>
          <cell r="G38">
            <v>0</v>
          </cell>
          <cell r="H38">
            <v>0</v>
          </cell>
          <cell r="I38">
            <v>0</v>
          </cell>
        </row>
        <row r="39">
          <cell r="F39">
            <v>0</v>
          </cell>
          <cell r="I39">
            <v>0</v>
          </cell>
        </row>
        <row r="42">
          <cell r="B42" t="str">
            <v>ГЭС-1</v>
          </cell>
          <cell r="F42">
            <v>0</v>
          </cell>
          <cell r="I42">
            <v>0</v>
          </cell>
        </row>
        <row r="43">
          <cell r="B43" t="str">
            <v>ГЭС-2</v>
          </cell>
          <cell r="F43">
            <v>0</v>
          </cell>
          <cell r="I43">
            <v>0</v>
          </cell>
        </row>
        <row r="44">
          <cell r="F44">
            <v>0</v>
          </cell>
          <cell r="I44">
            <v>0</v>
          </cell>
        </row>
        <row r="46">
          <cell r="D46">
            <v>0</v>
          </cell>
          <cell r="E46">
            <v>0</v>
          </cell>
          <cell r="F46">
            <v>0</v>
          </cell>
          <cell r="G46">
            <v>0</v>
          </cell>
          <cell r="H46">
            <v>0</v>
          </cell>
          <cell r="I46">
            <v>0</v>
          </cell>
        </row>
        <row r="48">
          <cell r="B48" t="str">
            <v>Котельная - 1</v>
          </cell>
          <cell r="F48">
            <v>0</v>
          </cell>
          <cell r="I48">
            <v>0</v>
          </cell>
        </row>
        <row r="49">
          <cell r="B49" t="str">
            <v>Котельная - 2</v>
          </cell>
          <cell r="F49">
            <v>0</v>
          </cell>
          <cell r="I49">
            <v>0</v>
          </cell>
        </row>
        <row r="50">
          <cell r="F50">
            <v>0</v>
          </cell>
          <cell r="I50">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F55">
            <v>0</v>
          </cell>
          <cell r="I55">
            <v>0</v>
          </cell>
        </row>
        <row r="56">
          <cell r="F56">
            <v>0</v>
          </cell>
          <cell r="I56">
            <v>0</v>
          </cell>
        </row>
        <row r="60">
          <cell r="D60">
            <v>0</v>
          </cell>
          <cell r="E60">
            <v>0</v>
          </cell>
          <cell r="F60">
            <v>0</v>
          </cell>
          <cell r="G60">
            <v>0</v>
          </cell>
          <cell r="H60">
            <v>0</v>
          </cell>
          <cell r="I60">
            <v>0</v>
          </cell>
        </row>
        <row r="61">
          <cell r="D61">
            <v>0</v>
          </cell>
          <cell r="E61">
            <v>0</v>
          </cell>
          <cell r="F61">
            <v>0</v>
          </cell>
          <cell r="G61">
            <v>0</v>
          </cell>
          <cell r="H61">
            <v>0</v>
          </cell>
          <cell r="I61">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B68" t="str">
            <v>ГЭС-1</v>
          </cell>
          <cell r="D68">
            <v>0</v>
          </cell>
          <cell r="E68">
            <v>0</v>
          </cell>
          <cell r="F68">
            <v>0</v>
          </cell>
          <cell r="G68">
            <v>0</v>
          </cell>
          <cell r="H68">
            <v>0</v>
          </cell>
          <cell r="I68">
            <v>0</v>
          </cell>
        </row>
        <row r="69">
          <cell r="B69" t="str">
            <v>ГЭС-2</v>
          </cell>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B74" t="str">
            <v>Котельная - 1</v>
          </cell>
          <cell r="D74">
            <v>0</v>
          </cell>
          <cell r="E74">
            <v>0</v>
          </cell>
          <cell r="F74">
            <v>0</v>
          </cell>
          <cell r="G74">
            <v>0</v>
          </cell>
          <cell r="H74">
            <v>0</v>
          </cell>
          <cell r="I74">
            <v>0</v>
          </cell>
        </row>
        <row r="75">
          <cell r="B75" t="str">
            <v>Котельная - 2</v>
          </cell>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B80" t="str">
            <v>Электробойлерная - 1</v>
          </cell>
          <cell r="D80">
            <v>0</v>
          </cell>
          <cell r="E80">
            <v>0</v>
          </cell>
          <cell r="F80">
            <v>0</v>
          </cell>
          <cell r="G80">
            <v>0</v>
          </cell>
          <cell r="H80">
            <v>0</v>
          </cell>
          <cell r="I80">
            <v>0</v>
          </cell>
        </row>
        <row r="81">
          <cell r="B81" t="str">
            <v>Электробойлерная - 2</v>
          </cell>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B89" t="str">
            <v>ТЭС-1</v>
          </cell>
          <cell r="F89">
            <v>0</v>
          </cell>
          <cell r="I89">
            <v>0</v>
          </cell>
        </row>
        <row r="90">
          <cell r="B90" t="str">
            <v>ТЭС-2</v>
          </cell>
          <cell r="F90">
            <v>0</v>
          </cell>
          <cell r="I90">
            <v>0</v>
          </cell>
        </row>
        <row r="91">
          <cell r="F91">
            <v>0</v>
          </cell>
          <cell r="I91">
            <v>0</v>
          </cell>
        </row>
        <row r="94">
          <cell r="B94" t="str">
            <v>ГЭС-1</v>
          </cell>
          <cell r="F94">
            <v>0</v>
          </cell>
          <cell r="I94">
            <v>0</v>
          </cell>
        </row>
        <row r="95">
          <cell r="B95" t="str">
            <v>ГЭС-2</v>
          </cell>
          <cell r="F95">
            <v>0</v>
          </cell>
          <cell r="I95">
            <v>0</v>
          </cell>
        </row>
        <row r="96">
          <cell r="F96">
            <v>0</v>
          </cell>
          <cell r="I96">
            <v>0</v>
          </cell>
        </row>
        <row r="98">
          <cell r="D98">
            <v>0</v>
          </cell>
          <cell r="E98">
            <v>0</v>
          </cell>
          <cell r="F98">
            <v>0</v>
          </cell>
          <cell r="G98">
            <v>0</v>
          </cell>
          <cell r="H98">
            <v>0</v>
          </cell>
          <cell r="I98">
            <v>0</v>
          </cell>
        </row>
        <row r="100">
          <cell r="B100" t="str">
            <v>Котельная - 1</v>
          </cell>
          <cell r="F100">
            <v>0</v>
          </cell>
          <cell r="I100">
            <v>0</v>
          </cell>
        </row>
        <row r="101">
          <cell r="B101" t="str">
            <v>Котельная - 2</v>
          </cell>
          <cell r="F101">
            <v>0</v>
          </cell>
          <cell r="I101">
            <v>0</v>
          </cell>
        </row>
        <row r="102">
          <cell r="F102">
            <v>0</v>
          </cell>
          <cell r="I102">
            <v>0</v>
          </cell>
        </row>
        <row r="104">
          <cell r="D104">
            <v>0</v>
          </cell>
          <cell r="E104">
            <v>0</v>
          </cell>
          <cell r="F104">
            <v>0</v>
          </cell>
          <cell r="G104">
            <v>0</v>
          </cell>
          <cell r="H104">
            <v>0</v>
          </cell>
          <cell r="I104">
            <v>0</v>
          </cell>
        </row>
        <row r="106">
          <cell r="B106" t="str">
            <v>Электробойлерная - 1</v>
          </cell>
          <cell r="F106">
            <v>0</v>
          </cell>
          <cell r="I106">
            <v>0</v>
          </cell>
        </row>
        <row r="107">
          <cell r="B107" t="str">
            <v>Электробойлерная - 2</v>
          </cell>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B115" t="str">
            <v>ТЭС-1</v>
          </cell>
          <cell r="D115" t="e">
            <v>#NAME?</v>
          </cell>
          <cell r="E115" t="e">
            <v>#NAME?</v>
          </cell>
          <cell r="F115" t="e">
            <v>#NAME?</v>
          </cell>
          <cell r="G115" t="e">
            <v>#NAME?</v>
          </cell>
          <cell r="H115" t="e">
            <v>#NAME?</v>
          </cell>
          <cell r="I115" t="e">
            <v>#NAME?</v>
          </cell>
        </row>
        <row r="116">
          <cell r="B116" t="str">
            <v>ТЭС-2</v>
          </cell>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B120" t="str">
            <v>ГЭС-1</v>
          </cell>
          <cell r="D120" t="e">
            <v>#NAME?</v>
          </cell>
          <cell r="E120" t="e">
            <v>#NAME?</v>
          </cell>
          <cell r="F120" t="e">
            <v>#NAME?</v>
          </cell>
          <cell r="G120" t="e">
            <v>#NAME?</v>
          </cell>
          <cell r="H120" t="e">
            <v>#NAME?</v>
          </cell>
          <cell r="I120" t="e">
            <v>#NAME?</v>
          </cell>
        </row>
        <row r="121">
          <cell r="B121" t="str">
            <v>ГЭС-2</v>
          </cell>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B126" t="str">
            <v>Котельная - 1</v>
          </cell>
          <cell r="D126" t="e">
            <v>#NAME?</v>
          </cell>
          <cell r="E126" t="e">
            <v>#NAME?</v>
          </cell>
          <cell r="F126" t="e">
            <v>#NAME?</v>
          </cell>
          <cell r="G126" t="e">
            <v>#NAME?</v>
          </cell>
          <cell r="H126" t="e">
            <v>#NAME?</v>
          </cell>
          <cell r="I126" t="e">
            <v>#NAME?</v>
          </cell>
        </row>
        <row r="127">
          <cell r="B127" t="str">
            <v>Котельная - 2</v>
          </cell>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B132" t="str">
            <v>Электробойлерная - 1</v>
          </cell>
          <cell r="D132" t="e">
            <v>#NAME?</v>
          </cell>
          <cell r="E132" t="e">
            <v>#NAME?</v>
          </cell>
          <cell r="F132" t="e">
            <v>#NAME?</v>
          </cell>
          <cell r="G132" t="e">
            <v>#NAME?</v>
          </cell>
          <cell r="H132" t="e">
            <v>#NAME?</v>
          </cell>
          <cell r="I132" t="e">
            <v>#NAME?</v>
          </cell>
        </row>
        <row r="133">
          <cell r="B133" t="str">
            <v>Электробойлерная - 2</v>
          </cell>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B141" t="str">
            <v>ТЭС-1</v>
          </cell>
          <cell r="D141">
            <v>0</v>
          </cell>
          <cell r="E141">
            <v>0</v>
          </cell>
          <cell r="F141">
            <v>0</v>
          </cell>
          <cell r="G141">
            <v>0</v>
          </cell>
          <cell r="H141">
            <v>0</v>
          </cell>
          <cell r="I141">
            <v>0</v>
          </cell>
        </row>
        <row r="142">
          <cell r="B142" t="str">
            <v>ТЭС-2</v>
          </cell>
          <cell r="D142">
            <v>0</v>
          </cell>
          <cell r="E142">
            <v>0</v>
          </cell>
          <cell r="F142">
            <v>0</v>
          </cell>
          <cell r="G142">
            <v>0</v>
          </cell>
          <cell r="H142">
            <v>0</v>
          </cell>
          <cell r="I142">
            <v>0</v>
          </cell>
        </row>
        <row r="143">
          <cell r="D143">
            <v>0</v>
          </cell>
          <cell r="E143">
            <v>0</v>
          </cell>
          <cell r="F143">
            <v>0</v>
          </cell>
          <cell r="G143">
            <v>0</v>
          </cell>
          <cell r="H143">
            <v>0</v>
          </cell>
          <cell r="I143">
            <v>0</v>
          </cell>
        </row>
        <row r="146">
          <cell r="B146" t="str">
            <v>ГЭС-1</v>
          </cell>
          <cell r="D146">
            <v>0</v>
          </cell>
          <cell r="E146">
            <v>0</v>
          </cell>
          <cell r="F146">
            <v>0</v>
          </cell>
          <cell r="G146">
            <v>0</v>
          </cell>
          <cell r="H146">
            <v>0</v>
          </cell>
          <cell r="I146">
            <v>0</v>
          </cell>
        </row>
        <row r="147">
          <cell r="B147" t="str">
            <v>ГЭС-2</v>
          </cell>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B152" t="str">
            <v>Котельная - 1</v>
          </cell>
          <cell r="D152">
            <v>0</v>
          </cell>
          <cell r="E152">
            <v>0</v>
          </cell>
          <cell r="F152">
            <v>0</v>
          </cell>
          <cell r="G152">
            <v>0</v>
          </cell>
          <cell r="H152">
            <v>0</v>
          </cell>
          <cell r="I152">
            <v>0</v>
          </cell>
        </row>
        <row r="153">
          <cell r="B153" t="str">
            <v>Котельная - 2</v>
          </cell>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B158" t="str">
            <v>Электробойлерная - 1</v>
          </cell>
          <cell r="D158">
            <v>0</v>
          </cell>
          <cell r="E158">
            <v>0</v>
          </cell>
          <cell r="F158">
            <v>0</v>
          </cell>
          <cell r="G158">
            <v>0</v>
          </cell>
          <cell r="H158">
            <v>0</v>
          </cell>
          <cell r="I158">
            <v>0</v>
          </cell>
        </row>
        <row r="159">
          <cell r="B159" t="str">
            <v>Электробойлерная - 2</v>
          </cell>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67">
          <cell r="B167" t="str">
            <v>ТЭС-1</v>
          </cell>
        </row>
        <row r="168">
          <cell r="B168" t="str">
            <v>ТЭС-2</v>
          </cell>
        </row>
        <row r="172">
          <cell r="B172" t="str">
            <v>ГЭС-1</v>
          </cell>
        </row>
        <row r="173">
          <cell r="B173" t="str">
            <v>ГЭС-2</v>
          </cell>
        </row>
        <row r="176">
          <cell r="D176">
            <v>0</v>
          </cell>
          <cell r="E176">
            <v>0</v>
          </cell>
          <cell r="G176">
            <v>0</v>
          </cell>
          <cell r="H176">
            <v>0</v>
          </cell>
        </row>
        <row r="178">
          <cell r="B178" t="str">
            <v>Котельная - 1</v>
          </cell>
        </row>
        <row r="179">
          <cell r="B179" t="str">
            <v>Котельная - 2</v>
          </cell>
        </row>
        <row r="182">
          <cell r="D182">
            <v>0</v>
          </cell>
          <cell r="E182">
            <v>0</v>
          </cell>
          <cell r="G182">
            <v>0</v>
          </cell>
          <cell r="H182">
            <v>0</v>
          </cell>
        </row>
        <row r="184">
          <cell r="B184" t="str">
            <v>Электробойлерная - 1</v>
          </cell>
        </row>
        <row r="185">
          <cell r="B185" t="str">
            <v>Электробойлерная - 2</v>
          </cell>
        </row>
        <row r="190">
          <cell r="D190">
            <v>0</v>
          </cell>
          <cell r="E190">
            <v>0</v>
          </cell>
          <cell r="G190">
            <v>0</v>
          </cell>
          <cell r="H190">
            <v>0</v>
          </cell>
        </row>
        <row r="191">
          <cell r="D191">
            <v>0</v>
          </cell>
          <cell r="E191">
            <v>0</v>
          </cell>
          <cell r="G191">
            <v>0</v>
          </cell>
          <cell r="H191">
            <v>0</v>
          </cell>
        </row>
        <row r="193">
          <cell r="B193" t="str">
            <v>ТЭС-1</v>
          </cell>
        </row>
        <row r="194">
          <cell r="B194" t="str">
            <v>ТЭС-2</v>
          </cell>
        </row>
        <row r="198">
          <cell r="B198" t="str">
            <v>ГЭС-1</v>
          </cell>
        </row>
        <row r="199">
          <cell r="B199" t="str">
            <v>ГЭС-2</v>
          </cell>
        </row>
        <row r="202">
          <cell r="D202">
            <v>0</v>
          </cell>
          <cell r="E202">
            <v>0</v>
          </cell>
          <cell r="G202">
            <v>0</v>
          </cell>
          <cell r="H202">
            <v>0</v>
          </cell>
        </row>
        <row r="204">
          <cell r="B204" t="str">
            <v>Котельная - 1</v>
          </cell>
        </row>
        <row r="205">
          <cell r="B205" t="str">
            <v>Котельная - 2</v>
          </cell>
        </row>
        <row r="208">
          <cell r="D208">
            <v>0</v>
          </cell>
          <cell r="E208">
            <v>0</v>
          </cell>
          <cell r="G208">
            <v>0</v>
          </cell>
          <cell r="H208">
            <v>0</v>
          </cell>
        </row>
        <row r="210">
          <cell r="B210" t="str">
            <v>Электробойлерная - 1</v>
          </cell>
        </row>
        <row r="211">
          <cell r="B211" t="str">
            <v>Электробойлерная - 2</v>
          </cell>
        </row>
        <row r="216">
          <cell r="D216" t="e">
            <v>#NAME?</v>
          </cell>
          <cell r="E216" t="e">
            <v>#NAME?</v>
          </cell>
          <cell r="G216" t="e">
            <v>#NAME?</v>
          </cell>
          <cell r="H216" t="e">
            <v>#NAME?</v>
          </cell>
        </row>
        <row r="217">
          <cell r="D217" t="e">
            <v>#NAME?</v>
          </cell>
          <cell r="E217" t="e">
            <v>#NAME?</v>
          </cell>
          <cell r="G217" t="e">
            <v>#NAME?</v>
          </cell>
          <cell r="H217" t="e">
            <v>#NAME?</v>
          </cell>
        </row>
        <row r="219">
          <cell r="B219" t="str">
            <v>ТЭС-1</v>
          </cell>
          <cell r="D219" t="e">
            <v>#NAME?</v>
          </cell>
          <cell r="E219" t="e">
            <v>#NAME?</v>
          </cell>
          <cell r="G219" t="e">
            <v>#NAME?</v>
          </cell>
          <cell r="H219" t="e">
            <v>#NAME?</v>
          </cell>
        </row>
        <row r="220">
          <cell r="B220" t="str">
            <v>ТЭС-2</v>
          </cell>
          <cell r="D220" t="e">
            <v>#NAME?</v>
          </cell>
          <cell r="E220" t="e">
            <v>#NAME?</v>
          </cell>
          <cell r="G220" t="e">
            <v>#NAME?</v>
          </cell>
          <cell r="H220" t="e">
            <v>#NAME?</v>
          </cell>
        </row>
        <row r="221">
          <cell r="D221" t="e">
            <v>#NAME?</v>
          </cell>
          <cell r="E221" t="e">
            <v>#NAME?</v>
          </cell>
          <cell r="G221" t="e">
            <v>#NAME?</v>
          </cell>
          <cell r="H221" t="e">
            <v>#NAME?</v>
          </cell>
        </row>
        <row r="224">
          <cell r="B224" t="str">
            <v>ГЭС-1</v>
          </cell>
          <cell r="D224" t="e">
            <v>#NAME?</v>
          </cell>
          <cell r="E224" t="e">
            <v>#NAME?</v>
          </cell>
          <cell r="G224" t="e">
            <v>#NAME?</v>
          </cell>
          <cell r="H224" t="e">
            <v>#NAME?</v>
          </cell>
        </row>
        <row r="225">
          <cell r="B225" t="str">
            <v>ГЭС-2</v>
          </cell>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B230" t="str">
            <v>Котельная - 1</v>
          </cell>
          <cell r="D230" t="e">
            <v>#NAME?</v>
          </cell>
          <cell r="E230" t="e">
            <v>#NAME?</v>
          </cell>
          <cell r="G230" t="e">
            <v>#NAME?</v>
          </cell>
          <cell r="H230" t="e">
            <v>#NAME?</v>
          </cell>
        </row>
        <row r="231">
          <cell r="B231" t="str">
            <v>Котельная - 2</v>
          </cell>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B236" t="str">
            <v>Электробойлерная - 1</v>
          </cell>
          <cell r="D236" t="e">
            <v>#NAME?</v>
          </cell>
          <cell r="E236" t="e">
            <v>#NAME?</v>
          </cell>
          <cell r="G236" t="e">
            <v>#NAME?</v>
          </cell>
          <cell r="H236" t="e">
            <v>#NAME?</v>
          </cell>
        </row>
        <row r="237">
          <cell r="B237" t="str">
            <v>Электробойлерная - 2</v>
          </cell>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B245" t="str">
            <v>ТЭС-1</v>
          </cell>
          <cell r="D245" t="e">
            <v>#NAME?</v>
          </cell>
          <cell r="G245" t="e">
            <v>#NAME?</v>
          </cell>
        </row>
        <row r="246">
          <cell r="B246" t="str">
            <v>ТЭС-2</v>
          </cell>
          <cell r="D246" t="e">
            <v>#NAME?</v>
          </cell>
          <cell r="G246" t="e">
            <v>#NAME?</v>
          </cell>
        </row>
        <row r="247">
          <cell r="D247" t="e">
            <v>#NAME?</v>
          </cell>
          <cell r="G247" t="e">
            <v>#NAME?</v>
          </cell>
        </row>
        <row r="250">
          <cell r="B250" t="str">
            <v>ГЭС-1</v>
          </cell>
          <cell r="D250" t="e">
            <v>#NAME?</v>
          </cell>
          <cell r="G250" t="e">
            <v>#NAME?</v>
          </cell>
        </row>
        <row r="251">
          <cell r="B251" t="str">
            <v>ГЭС-2</v>
          </cell>
          <cell r="D251" t="e">
            <v>#NAME?</v>
          </cell>
          <cell r="G251" t="e">
            <v>#NAME?</v>
          </cell>
        </row>
        <row r="252">
          <cell r="D252" t="e">
            <v>#NAME?</v>
          </cell>
          <cell r="G252" t="e">
            <v>#NAME?</v>
          </cell>
        </row>
        <row r="254">
          <cell r="D254" t="e">
            <v>#NAME?</v>
          </cell>
          <cell r="G254" t="e">
            <v>#NAME?</v>
          </cell>
        </row>
        <row r="256">
          <cell r="B256" t="str">
            <v>Котельная - 1</v>
          </cell>
          <cell r="D256" t="e">
            <v>#NAME?</v>
          </cell>
          <cell r="G256" t="e">
            <v>#NAME?</v>
          </cell>
        </row>
        <row r="257">
          <cell r="B257" t="str">
            <v>Котельная - 2</v>
          </cell>
          <cell r="D257" t="e">
            <v>#NAME?</v>
          </cell>
          <cell r="G257" t="e">
            <v>#NAME?</v>
          </cell>
        </row>
        <row r="258">
          <cell r="D258" t="e">
            <v>#NAME?</v>
          </cell>
          <cell r="G258" t="e">
            <v>#NAME?</v>
          </cell>
        </row>
        <row r="260">
          <cell r="D260" t="e">
            <v>#NAME?</v>
          </cell>
          <cell r="G260" t="e">
            <v>#NAME?</v>
          </cell>
        </row>
        <row r="262">
          <cell r="B262" t="str">
            <v>Электробойлерная - 1</v>
          </cell>
          <cell r="D262" t="e">
            <v>#NAME?</v>
          </cell>
          <cell r="G262" t="e">
            <v>#NAME?</v>
          </cell>
        </row>
        <row r="263">
          <cell r="B263" t="str">
            <v>Электробойлерная - 2</v>
          </cell>
          <cell r="D263" t="e">
            <v>#NAME?</v>
          </cell>
          <cell r="G263" t="e">
            <v>#NAME?</v>
          </cell>
        </row>
        <row r="264">
          <cell r="D264" t="e">
            <v>#NAME?</v>
          </cell>
          <cell r="G264" t="e">
            <v>#NAME?</v>
          </cell>
        </row>
        <row r="268">
          <cell r="D268" t="e">
            <v>#NAME?</v>
          </cell>
          <cell r="G268" t="e">
            <v>#NAME?</v>
          </cell>
        </row>
        <row r="269">
          <cell r="D269" t="e">
            <v>#NAME?</v>
          </cell>
          <cell r="G269" t="e">
            <v>#NAME?</v>
          </cell>
        </row>
        <row r="271">
          <cell r="B271" t="str">
            <v>ТЭС-1</v>
          </cell>
          <cell r="D271" t="e">
            <v>#NAME?</v>
          </cell>
          <cell r="G271" t="e">
            <v>#NAME?</v>
          </cell>
        </row>
        <row r="272">
          <cell r="B272" t="str">
            <v>ТЭС-2</v>
          </cell>
          <cell r="D272" t="e">
            <v>#NAME?</v>
          </cell>
          <cell r="G272" t="e">
            <v>#NAME?</v>
          </cell>
        </row>
        <row r="273">
          <cell r="D273" t="e">
            <v>#NAME?</v>
          </cell>
          <cell r="G273" t="e">
            <v>#NAME?</v>
          </cell>
        </row>
        <row r="276">
          <cell r="B276" t="str">
            <v>ГЭС-1</v>
          </cell>
          <cell r="D276" t="e">
            <v>#NAME?</v>
          </cell>
          <cell r="G276" t="e">
            <v>#NAME?</v>
          </cell>
        </row>
        <row r="277">
          <cell r="B277" t="str">
            <v>ГЭС-2</v>
          </cell>
          <cell r="D277" t="e">
            <v>#NAME?</v>
          </cell>
          <cell r="G277" t="e">
            <v>#NAME?</v>
          </cell>
        </row>
        <row r="278">
          <cell r="D278" t="e">
            <v>#NAME?</v>
          </cell>
          <cell r="G278" t="e">
            <v>#NAME?</v>
          </cell>
        </row>
        <row r="280">
          <cell r="D280" t="e">
            <v>#NAME?</v>
          </cell>
          <cell r="G280" t="e">
            <v>#NAME?</v>
          </cell>
        </row>
        <row r="282">
          <cell r="B282" t="str">
            <v>Котельная - 1</v>
          </cell>
          <cell r="D282" t="e">
            <v>#NAME?</v>
          </cell>
          <cell r="G282" t="e">
            <v>#NAME?</v>
          </cell>
        </row>
        <row r="283">
          <cell r="B283" t="str">
            <v>Котельная - 2</v>
          </cell>
          <cell r="D283" t="e">
            <v>#NAME?</v>
          </cell>
          <cell r="G283" t="e">
            <v>#NAME?</v>
          </cell>
        </row>
        <row r="284">
          <cell r="D284" t="e">
            <v>#NAME?</v>
          </cell>
          <cell r="G284" t="e">
            <v>#NAME?</v>
          </cell>
        </row>
        <row r="286">
          <cell r="D286" t="e">
            <v>#NAME?</v>
          </cell>
          <cell r="G286" t="e">
            <v>#NAME?</v>
          </cell>
        </row>
        <row r="288">
          <cell r="B288" t="str">
            <v>Электробойлерная - 1</v>
          </cell>
          <cell r="D288" t="e">
            <v>#NAME?</v>
          </cell>
          <cell r="G288" t="e">
            <v>#NAME?</v>
          </cell>
        </row>
        <row r="289">
          <cell r="B289" t="str">
            <v>Электробойлерная - 2</v>
          </cell>
          <cell r="D289" t="e">
            <v>#NAME?</v>
          </cell>
          <cell r="G289" t="e">
            <v>#NAME?</v>
          </cell>
        </row>
        <row r="290">
          <cell r="D290" t="e">
            <v>#NAME?</v>
          </cell>
          <cell r="G290" t="e">
            <v>#NAME?</v>
          </cell>
        </row>
        <row r="291">
          <cell r="D291" t="e">
            <v>#NAME?</v>
          </cell>
          <cell r="G291" t="e">
            <v>#NAME?</v>
          </cell>
        </row>
      </sheetData>
      <sheetData sheetId="13"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2">
          <cell r="F22">
            <v>0</v>
          </cell>
          <cell r="I22">
            <v>0</v>
          </cell>
        </row>
        <row r="23">
          <cell r="F23">
            <v>0</v>
          </cell>
          <cell r="I23">
            <v>0</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I29">
            <v>0</v>
          </cell>
        </row>
        <row r="30">
          <cell r="F30">
            <v>0</v>
          </cell>
          <cell r="I30">
            <v>0</v>
          </cell>
        </row>
        <row r="31">
          <cell r="G31">
            <v>0</v>
          </cell>
          <cell r="L31">
            <v>0</v>
          </cell>
          <cell r="M31" t="e">
            <v>#NAME?</v>
          </cell>
          <cell r="O31">
            <v>0</v>
          </cell>
        </row>
        <row r="32">
          <cell r="L32" t="e">
            <v>#NAME?</v>
          </cell>
          <cell r="M32"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D8">
            <v>15739</v>
          </cell>
        </row>
      </sheetData>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ow r="8">
          <cell r="D8">
            <v>15739</v>
          </cell>
        </row>
      </sheetData>
      <sheetData sheetId="131">
        <row r="8">
          <cell r="D8">
            <v>15739</v>
          </cell>
        </row>
      </sheetData>
      <sheetData sheetId="132">
        <row r="8">
          <cell r="D8">
            <v>15739</v>
          </cell>
        </row>
      </sheetData>
      <sheetData sheetId="133" refreshError="1"/>
      <sheetData sheetId="134" refreshError="1"/>
      <sheetData sheetId="135" refreshError="1"/>
      <sheetData sheetId="136">
        <row r="15">
          <cell r="F15" t="str">
            <v>План движения потоков наличности ОАО "Ленэнерго" на 4 квартал 2012 года</v>
          </cell>
        </row>
      </sheetData>
      <sheetData sheetId="137">
        <row r="15">
          <cell r="F15" t="str">
            <v>План движения потоков наличности ОАО "Ленэнерго" на 4 квартал 2012 года</v>
          </cell>
        </row>
      </sheetData>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t_настройки"/>
      <sheetName val="t_проверки"/>
      <sheetName val="Сценарные условия"/>
      <sheetName val="Список ДЗО"/>
      <sheetName val="Information blok"/>
      <sheetName val="Адреса телефоны"/>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18.2"/>
      <sheetName val="6"/>
      <sheetName val="15"/>
      <sheetName val="2.3"/>
      <sheetName val="20"/>
      <sheetName val="27"/>
      <sheetName val="P2.1"/>
      <sheetName val="29"/>
      <sheetName val="21"/>
      <sheetName val="23"/>
      <sheetName val="26"/>
      <sheetName val="28"/>
      <sheetName val="19"/>
      <sheetName val="22"/>
      <sheetName val="Регионы"/>
      <sheetName val="FST5"/>
      <sheetName val="Панель управления"/>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s>
    <sheetDataSet>
      <sheetData sheetId="0">
        <row r="4">
          <cell r="C4" t="str">
            <v>Гуджоян Дмитрий Олегович</v>
          </cell>
          <cell r="D4" t="str">
            <v>747-92-90</v>
          </cell>
        </row>
        <row r="5">
          <cell r="G5">
            <v>28312</v>
          </cell>
          <cell r="L5">
            <v>0</v>
          </cell>
        </row>
        <row r="6">
          <cell r="C6" t="str">
            <v>Логанова Наталья Александровна</v>
          </cell>
          <cell r="G6">
            <v>0</v>
          </cell>
          <cell r="K6">
            <v>0</v>
          </cell>
          <cell r="L6">
            <v>0</v>
          </cell>
        </row>
        <row r="7">
          <cell r="C7" t="str">
            <v>Гилев Дмитрий Михайлович</v>
          </cell>
          <cell r="D7" t="str">
            <v>747-92-92 (3031)</v>
          </cell>
          <cell r="E7" t="str">
            <v>915-3800031</v>
          </cell>
          <cell r="G7">
            <v>0</v>
          </cell>
          <cell r="K7">
            <v>0</v>
          </cell>
          <cell r="L7">
            <v>0</v>
          </cell>
        </row>
        <row r="8">
          <cell r="C8">
            <v>0</v>
          </cell>
          <cell r="D8">
            <v>0</v>
          </cell>
          <cell r="E8">
            <v>0</v>
          </cell>
          <cell r="F8">
            <v>0</v>
          </cell>
          <cell r="G8">
            <v>0</v>
          </cell>
          <cell r="H8">
            <v>0</v>
          </cell>
          <cell r="I8">
            <v>0</v>
          </cell>
          <cell r="J8">
            <v>0</v>
          </cell>
          <cell r="L8">
            <v>0</v>
          </cell>
        </row>
        <row r="9">
          <cell r="C9" t="str">
            <v>Антропова Наталья</v>
          </cell>
          <cell r="D9" t="str">
            <v>8-919-786-00-57</v>
          </cell>
          <cell r="E9">
            <v>0</v>
          </cell>
          <cell r="F9" t="str">
            <v>Antropova.NG@mrsk-1.ru</v>
          </cell>
          <cell r="G9">
            <v>0</v>
          </cell>
          <cell r="H9">
            <v>0</v>
          </cell>
          <cell r="I9">
            <v>0</v>
          </cell>
          <cell r="J9">
            <v>0</v>
          </cell>
        </row>
        <row r="10">
          <cell r="C10" t="str">
            <v>Кислякова Ксения</v>
          </cell>
          <cell r="D10" t="str">
            <v>747-92-92 (3035)</v>
          </cell>
          <cell r="E10">
            <v>0</v>
          </cell>
          <cell r="F10" t="str">
            <v>Kislyakova.KO@mrsk-1.ru</v>
          </cell>
          <cell r="G10">
            <v>0</v>
          </cell>
          <cell r="H10">
            <v>0</v>
          </cell>
          <cell r="I10">
            <v>0</v>
          </cell>
          <cell r="J10">
            <v>0</v>
          </cell>
        </row>
        <row r="11">
          <cell r="A11" t="e">
            <v>#VALUE!</v>
          </cell>
          <cell r="B11">
            <v>0</v>
          </cell>
          <cell r="C11" t="str">
            <v>Мелешкин Дмитрий</v>
          </cell>
          <cell r="D11">
            <v>0</v>
          </cell>
          <cell r="E11">
            <v>0</v>
          </cell>
          <cell r="F11">
            <v>0</v>
          </cell>
          <cell r="G11">
            <v>0</v>
          </cell>
          <cell r="H11">
            <v>0</v>
          </cell>
          <cell r="I11">
            <v>0</v>
          </cell>
          <cell r="J11">
            <v>0</v>
          </cell>
        </row>
        <row r="12">
          <cell r="A12">
            <v>0</v>
          </cell>
          <cell r="B12">
            <v>0</v>
          </cell>
          <cell r="C12" t="str">
            <v>Щепоткина Людмила</v>
          </cell>
          <cell r="D12">
            <v>0</v>
          </cell>
          <cell r="E12">
            <v>0</v>
          </cell>
          <cell r="F12">
            <v>0</v>
          </cell>
          <cell r="G12">
            <v>0</v>
          </cell>
          <cell r="H12">
            <v>0</v>
          </cell>
          <cell r="I12">
            <v>0</v>
          </cell>
          <cell r="J12">
            <v>0</v>
          </cell>
          <cell r="L12">
            <v>0</v>
          </cell>
        </row>
        <row r="13">
          <cell r="C13" t="str">
            <v>Павлов Владимир Михайлович</v>
          </cell>
          <cell r="D13">
            <v>0</v>
          </cell>
          <cell r="E13">
            <v>0</v>
          </cell>
          <cell r="F13">
            <v>0</v>
          </cell>
          <cell r="G13">
            <v>0</v>
          </cell>
          <cell r="H13">
            <v>0</v>
          </cell>
          <cell r="I13">
            <v>0</v>
          </cell>
          <cell r="J13">
            <v>0</v>
          </cell>
          <cell r="L13">
            <v>0</v>
          </cell>
        </row>
        <row r="14">
          <cell r="A14">
            <v>0</v>
          </cell>
          <cell r="B14" t="str">
            <v>Начальник департамента финансов</v>
          </cell>
          <cell r="C14" t="str">
            <v>Хромова Екатерина</v>
          </cell>
          <cell r="D14" t="str">
            <v>747-92-92 (3275)</v>
          </cell>
          <cell r="E14" t="str">
            <v>915-162-81-75</v>
          </cell>
          <cell r="F14">
            <v>0</v>
          </cell>
          <cell r="G14">
            <v>0</v>
          </cell>
          <cell r="H14">
            <v>0</v>
          </cell>
          <cell r="I14">
            <v>0</v>
          </cell>
          <cell r="J14">
            <v>0</v>
          </cell>
          <cell r="K14">
            <v>0</v>
          </cell>
          <cell r="L14">
            <v>0</v>
          </cell>
          <cell r="M14">
            <v>0</v>
          </cell>
          <cell r="N14">
            <v>0</v>
          </cell>
          <cell r="P14">
            <v>0</v>
          </cell>
          <cell r="Q14">
            <v>0</v>
          </cell>
          <cell r="R14">
            <v>0</v>
          </cell>
          <cell r="S14">
            <v>0</v>
          </cell>
          <cell r="U14">
            <v>0</v>
          </cell>
          <cell r="V14">
            <v>0</v>
          </cell>
          <cell r="W14">
            <v>0</v>
          </cell>
          <cell r="X14">
            <v>0</v>
          </cell>
          <cell r="Z14">
            <v>0</v>
          </cell>
          <cell r="AA14">
            <v>0</v>
          </cell>
          <cell r="AB14">
            <v>0</v>
          </cell>
          <cell r="AC14">
            <v>0</v>
          </cell>
        </row>
        <row r="15">
          <cell r="C15" t="str">
            <v>Яшина Евгения</v>
          </cell>
          <cell r="D15" t="str">
            <v>747-92-92 (1549)</v>
          </cell>
          <cell r="E15" t="str">
            <v xml:space="preserve">   </v>
          </cell>
          <cell r="F15">
            <v>0</v>
          </cell>
          <cell r="G15">
            <v>0</v>
          </cell>
          <cell r="H15">
            <v>0</v>
          </cell>
          <cell r="I15">
            <v>0</v>
          </cell>
          <cell r="J15">
            <v>0</v>
          </cell>
          <cell r="K15">
            <v>0</v>
          </cell>
          <cell r="L15">
            <v>0</v>
          </cell>
          <cell r="M15">
            <v>0</v>
          </cell>
          <cell r="N15">
            <v>0</v>
          </cell>
          <cell r="P15">
            <v>0</v>
          </cell>
          <cell r="Q15">
            <v>0</v>
          </cell>
          <cell r="R15">
            <v>0</v>
          </cell>
          <cell r="S15">
            <v>0</v>
          </cell>
          <cell r="U15">
            <v>0</v>
          </cell>
          <cell r="V15" t="str">
            <v>Название ДЗО:</v>
          </cell>
          <cell r="W15">
            <v>0</v>
          </cell>
          <cell r="X15">
            <v>0</v>
          </cell>
          <cell r="Z15">
            <v>0</v>
          </cell>
          <cell r="AA15">
            <v>0</v>
          </cell>
          <cell r="AB15">
            <v>0</v>
          </cell>
          <cell r="AC15">
            <v>0</v>
          </cell>
        </row>
        <row r="16">
          <cell r="C16" t="str">
            <v>Кабанова Евгения</v>
          </cell>
          <cell r="D16">
            <v>0</v>
          </cell>
          <cell r="E16">
            <v>0</v>
          </cell>
          <cell r="F16">
            <v>0</v>
          </cell>
          <cell r="G16">
            <v>0</v>
          </cell>
          <cell r="H16">
            <v>0</v>
          </cell>
          <cell r="I16">
            <v>0</v>
          </cell>
          <cell r="J16">
            <v>0</v>
          </cell>
          <cell r="K16">
            <v>0</v>
          </cell>
          <cell r="L16">
            <v>0</v>
          </cell>
          <cell r="M16">
            <v>0</v>
          </cell>
          <cell r="N16">
            <v>0</v>
          </cell>
          <cell r="P16">
            <v>0</v>
          </cell>
          <cell r="Q16">
            <v>0</v>
          </cell>
          <cell r="R16">
            <v>0</v>
          </cell>
          <cell r="S16">
            <v>0</v>
          </cell>
          <cell r="U16">
            <v>0</v>
          </cell>
          <cell r="V16">
            <v>0</v>
          </cell>
          <cell r="W16">
            <v>0</v>
          </cell>
          <cell r="X16">
            <v>0</v>
          </cell>
          <cell r="Z16">
            <v>0</v>
          </cell>
          <cell r="AA16">
            <v>0</v>
          </cell>
          <cell r="AB16">
            <v>0</v>
          </cell>
          <cell r="AC16">
            <v>0</v>
          </cell>
        </row>
        <row r="17">
          <cell r="C17" t="str">
            <v>Мацнев</v>
          </cell>
          <cell r="D17">
            <v>0</v>
          </cell>
          <cell r="E17" t="str">
            <v>915-162-81-27</v>
          </cell>
          <cell r="F17">
            <v>0</v>
          </cell>
          <cell r="G17">
            <v>0</v>
          </cell>
          <cell r="H17">
            <v>0</v>
          </cell>
          <cell r="I17">
            <v>0</v>
          </cell>
          <cell r="J17">
            <v>0</v>
          </cell>
          <cell r="K17">
            <v>0</v>
          </cell>
          <cell r="L17">
            <v>0</v>
          </cell>
          <cell r="M17">
            <v>0</v>
          </cell>
          <cell r="N17">
            <v>0</v>
          </cell>
          <cell r="P17">
            <v>0</v>
          </cell>
          <cell r="Q17">
            <v>0</v>
          </cell>
          <cell r="R17">
            <v>0</v>
          </cell>
          <cell r="S17">
            <v>0</v>
          </cell>
          <cell r="U17">
            <v>0</v>
          </cell>
          <cell r="V17" t="str">
            <v>Отчетный период:</v>
          </cell>
          <cell r="W17">
            <v>0</v>
          </cell>
          <cell r="X17">
            <v>0</v>
          </cell>
          <cell r="Z17">
            <v>0</v>
          </cell>
          <cell r="AA17">
            <v>0</v>
          </cell>
          <cell r="AB17">
            <v>0</v>
          </cell>
          <cell r="AC17">
            <v>0</v>
          </cell>
        </row>
        <row r="18">
          <cell r="C18" t="str">
            <v>Решетникова Олеся</v>
          </cell>
          <cell r="E18">
            <v>0</v>
          </cell>
          <cell r="F18">
            <v>0</v>
          </cell>
          <cell r="G18">
            <v>0</v>
          </cell>
          <cell r="H18">
            <v>0</v>
          </cell>
          <cell r="I18">
            <v>0</v>
          </cell>
          <cell r="J18">
            <v>0</v>
          </cell>
          <cell r="K18">
            <v>0</v>
          </cell>
          <cell r="L18">
            <v>0</v>
          </cell>
          <cell r="M18">
            <v>0</v>
          </cell>
          <cell r="N18">
            <v>0</v>
          </cell>
          <cell r="P18">
            <v>0</v>
          </cell>
          <cell r="Q18">
            <v>0</v>
          </cell>
          <cell r="R18">
            <v>0</v>
          </cell>
          <cell r="S18">
            <v>0</v>
          </cell>
          <cell r="U18">
            <v>0</v>
          </cell>
          <cell r="V18">
            <v>0</v>
          </cell>
          <cell r="W18">
            <v>0</v>
          </cell>
          <cell r="X18">
            <v>0</v>
          </cell>
          <cell r="Z18">
            <v>0</v>
          </cell>
          <cell r="AA18">
            <v>0</v>
          </cell>
          <cell r="AB18">
            <v>0</v>
          </cell>
          <cell r="AC18">
            <v>0</v>
          </cell>
        </row>
        <row r="19">
          <cell r="C19" t="str">
            <v>Нестеренко Владимир Валерьевич</v>
          </cell>
          <cell r="D19">
            <v>0</v>
          </cell>
          <cell r="E19" t="str">
            <v>915-380-00-87</v>
          </cell>
          <cell r="F19" t="str">
            <v>Nesterenko_VV@mrsk-1.ru</v>
          </cell>
          <cell r="G19">
            <v>0</v>
          </cell>
          <cell r="H19">
            <v>0</v>
          </cell>
          <cell r="I19">
            <v>0</v>
          </cell>
          <cell r="J19">
            <v>0</v>
          </cell>
          <cell r="K19">
            <v>0</v>
          </cell>
          <cell r="L19">
            <v>0</v>
          </cell>
          <cell r="M19">
            <v>0</v>
          </cell>
          <cell r="N19">
            <v>0</v>
          </cell>
          <cell r="P19">
            <v>0</v>
          </cell>
          <cell r="Q19">
            <v>0</v>
          </cell>
          <cell r="R19">
            <v>0</v>
          </cell>
          <cell r="S19">
            <v>0</v>
          </cell>
          <cell r="U19">
            <v>0</v>
          </cell>
          <cell r="V19">
            <v>0</v>
          </cell>
          <cell r="W19">
            <v>0</v>
          </cell>
          <cell r="X19">
            <v>0</v>
          </cell>
          <cell r="Z19">
            <v>0</v>
          </cell>
          <cell r="AA19">
            <v>0</v>
          </cell>
          <cell r="AB19">
            <v>0</v>
          </cell>
          <cell r="AC19">
            <v>0</v>
          </cell>
        </row>
        <row r="20">
          <cell r="C20" t="str">
            <v>Скляров Дмитрий</v>
          </cell>
          <cell r="D20">
            <v>0</v>
          </cell>
          <cell r="E20" t="str">
            <v>8-915-380-00-15</v>
          </cell>
          <cell r="F20">
            <v>0</v>
          </cell>
          <cell r="G20">
            <v>0</v>
          </cell>
          <cell r="H20">
            <v>0</v>
          </cell>
          <cell r="I20">
            <v>0</v>
          </cell>
          <cell r="J20">
            <v>0</v>
          </cell>
          <cell r="K20">
            <v>0</v>
          </cell>
          <cell r="L20">
            <v>0</v>
          </cell>
          <cell r="M20">
            <v>0</v>
          </cell>
          <cell r="N20">
            <v>0</v>
          </cell>
          <cell r="P20">
            <v>0</v>
          </cell>
          <cell r="Q20">
            <v>0</v>
          </cell>
          <cell r="R20">
            <v>0</v>
          </cell>
          <cell r="S20" t="str">
            <v>Динамика по показателям</v>
          </cell>
          <cell r="U20">
            <v>0</v>
          </cell>
          <cell r="V20">
            <v>0</v>
          </cell>
          <cell r="W20">
            <v>0</v>
          </cell>
          <cell r="X20">
            <v>0</v>
          </cell>
          <cell r="Z20">
            <v>0</v>
          </cell>
          <cell r="AA20">
            <v>0</v>
          </cell>
          <cell r="AB20">
            <v>0</v>
          </cell>
          <cell r="AC20">
            <v>0</v>
          </cell>
        </row>
        <row r="21">
          <cell r="C21" t="str">
            <v>Лапинская Светалана</v>
          </cell>
          <cell r="D21">
            <v>0</v>
          </cell>
          <cell r="E21" t="str">
            <v>915-380-00-37</v>
          </cell>
          <cell r="F21">
            <v>0</v>
          </cell>
          <cell r="G21">
            <v>0</v>
          </cell>
          <cell r="H21">
            <v>0</v>
          </cell>
          <cell r="I21">
            <v>0</v>
          </cell>
          <cell r="J21">
            <v>0</v>
          </cell>
          <cell r="K21">
            <v>0</v>
          </cell>
          <cell r="L21">
            <v>0</v>
          </cell>
          <cell r="M21">
            <v>0</v>
          </cell>
          <cell r="N21">
            <v>0</v>
          </cell>
          <cell r="P21">
            <v>0</v>
          </cell>
          <cell r="Q21">
            <v>0</v>
          </cell>
          <cell r="R21">
            <v>0</v>
          </cell>
          <cell r="S21">
            <v>0</v>
          </cell>
          <cell r="U21">
            <v>0</v>
          </cell>
          <cell r="V21">
            <v>0</v>
          </cell>
          <cell r="W21">
            <v>0</v>
          </cell>
          <cell r="X21">
            <v>0</v>
          </cell>
          <cell r="Z21">
            <v>0</v>
          </cell>
          <cell r="AA21">
            <v>0</v>
          </cell>
          <cell r="AB21">
            <v>0</v>
          </cell>
          <cell r="AC21">
            <v>0</v>
          </cell>
        </row>
        <row r="22">
          <cell r="C22" t="str">
            <v>Черных Денис Борисович</v>
          </cell>
          <cell r="D22">
            <v>0</v>
          </cell>
          <cell r="E22" t="str">
            <v>915-3800082</v>
          </cell>
          <cell r="F22" t="str">
            <v xml:space="preserve"> </v>
          </cell>
          <cell r="G22">
            <v>0</v>
          </cell>
          <cell r="H22">
            <v>0</v>
          </cell>
          <cell r="I22">
            <v>0</v>
          </cell>
          <cell r="J22">
            <v>0</v>
          </cell>
          <cell r="K22">
            <v>0</v>
          </cell>
          <cell r="L22">
            <v>0</v>
          </cell>
          <cell r="N22">
            <v>0</v>
          </cell>
        </row>
        <row r="23">
          <cell r="C23" t="str">
            <v>Рыбников Дмитрий Алексеевич</v>
          </cell>
          <cell r="D23">
            <v>0</v>
          </cell>
          <cell r="E23" t="str">
            <v>915-1628140</v>
          </cell>
          <cell r="F23">
            <v>0</v>
          </cell>
          <cell r="G23">
            <v>0</v>
          </cell>
          <cell r="H23">
            <v>0</v>
          </cell>
          <cell r="I23">
            <v>0</v>
          </cell>
          <cell r="J23">
            <v>0</v>
          </cell>
          <cell r="K23">
            <v>0</v>
          </cell>
          <cell r="L23">
            <v>0</v>
          </cell>
          <cell r="M23">
            <v>0</v>
          </cell>
          <cell r="N23">
            <v>0</v>
          </cell>
          <cell r="P23">
            <v>0</v>
          </cell>
          <cell r="Q23">
            <v>0</v>
          </cell>
          <cell r="R23">
            <v>0</v>
          </cell>
          <cell r="S23">
            <v>0</v>
          </cell>
          <cell r="U23">
            <v>0</v>
          </cell>
          <cell r="V23">
            <v>0</v>
          </cell>
          <cell r="W23">
            <v>0</v>
          </cell>
          <cell r="X23">
            <v>0</v>
          </cell>
          <cell r="Z23">
            <v>0</v>
          </cell>
          <cell r="AA23">
            <v>0</v>
          </cell>
          <cell r="AB23">
            <v>0</v>
          </cell>
          <cell r="AC23">
            <v>0</v>
          </cell>
        </row>
        <row r="24">
          <cell r="C24" t="str">
            <v>Алдонова Ольга Викторовна</v>
          </cell>
          <cell r="D24">
            <v>0</v>
          </cell>
          <cell r="E24">
            <v>0</v>
          </cell>
          <cell r="F24">
            <v>0</v>
          </cell>
          <cell r="G24">
            <v>0</v>
          </cell>
          <cell r="H24">
            <v>0</v>
          </cell>
          <cell r="I24">
            <v>0</v>
          </cell>
          <cell r="J24">
            <v>0</v>
          </cell>
          <cell r="K24">
            <v>0</v>
          </cell>
          <cell r="L24">
            <v>0</v>
          </cell>
          <cell r="M24">
            <v>0</v>
          </cell>
          <cell r="N24">
            <v>0</v>
          </cell>
        </row>
        <row r="25">
          <cell r="C25" t="str">
            <v>Раковский Эдуард Казимирович</v>
          </cell>
          <cell r="D25">
            <v>0</v>
          </cell>
          <cell r="E25" t="str">
            <v xml:space="preserve"> </v>
          </cell>
          <cell r="F25">
            <v>0</v>
          </cell>
          <cell r="G25">
            <v>0</v>
          </cell>
          <cell r="H25">
            <v>0</v>
          </cell>
          <cell r="I25">
            <v>0</v>
          </cell>
          <cell r="J25">
            <v>0</v>
          </cell>
          <cell r="K25">
            <v>0</v>
          </cell>
          <cell r="L25">
            <v>0</v>
          </cell>
          <cell r="M25">
            <v>0</v>
          </cell>
          <cell r="N25">
            <v>0</v>
          </cell>
          <cell r="P25">
            <v>0</v>
          </cell>
          <cell r="Q25">
            <v>0</v>
          </cell>
          <cell r="R25">
            <v>0</v>
          </cell>
          <cell r="S25">
            <v>0</v>
          </cell>
          <cell r="U25">
            <v>0</v>
          </cell>
          <cell r="V25">
            <v>0</v>
          </cell>
          <cell r="W25">
            <v>0</v>
          </cell>
          <cell r="X25">
            <v>0</v>
          </cell>
          <cell r="Z25">
            <v>0</v>
          </cell>
          <cell r="AA25">
            <v>0</v>
          </cell>
          <cell r="AB25">
            <v>0</v>
          </cell>
          <cell r="AC25">
            <v>0</v>
          </cell>
        </row>
        <row r="26">
          <cell r="C26" t="str">
            <v>Науменко Людмила Николаевна</v>
          </cell>
          <cell r="D26">
            <v>0</v>
          </cell>
          <cell r="E26">
            <v>0</v>
          </cell>
          <cell r="F26" t="str">
            <v xml:space="preserve">   </v>
          </cell>
          <cell r="G26">
            <v>0</v>
          </cell>
          <cell r="H26">
            <v>0</v>
          </cell>
          <cell r="I26">
            <v>0</v>
          </cell>
          <cell r="J26">
            <v>0</v>
          </cell>
          <cell r="K26">
            <v>0</v>
          </cell>
          <cell r="L26">
            <v>0</v>
          </cell>
          <cell r="M26">
            <v>0</v>
          </cell>
        </row>
        <row r="27">
          <cell r="C27">
            <v>0</v>
          </cell>
          <cell r="D27" t="str">
            <v>742-53-68 (9295)</v>
          </cell>
          <cell r="E27">
            <v>0</v>
          </cell>
          <cell r="F27">
            <v>14285.714285714286</v>
          </cell>
          <cell r="G27">
            <v>0</v>
          </cell>
          <cell r="H27">
            <v>0</v>
          </cell>
          <cell r="I27">
            <v>0</v>
          </cell>
          <cell r="J27">
            <v>0</v>
          </cell>
          <cell r="K27">
            <v>0</v>
          </cell>
          <cell r="L27">
            <v>0</v>
          </cell>
          <cell r="M27">
            <v>0</v>
          </cell>
          <cell r="N27">
            <v>0</v>
          </cell>
          <cell r="P27">
            <v>0</v>
          </cell>
          <cell r="Q27">
            <v>0</v>
          </cell>
          <cell r="R27">
            <v>0</v>
          </cell>
          <cell r="S27">
            <v>0</v>
          </cell>
          <cell r="U27">
            <v>0</v>
          </cell>
          <cell r="V27">
            <v>0</v>
          </cell>
          <cell r="W27">
            <v>0</v>
          </cell>
          <cell r="X27">
            <v>0</v>
          </cell>
        </row>
        <row r="28">
          <cell r="C28">
            <v>0</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U28">
            <v>0</v>
          </cell>
          <cell r="V28">
            <v>0</v>
          </cell>
          <cell r="W28">
            <v>0</v>
          </cell>
          <cell r="X28">
            <v>0</v>
          </cell>
        </row>
        <row r="29">
          <cell r="C29" t="str">
            <v>Ушаков Евгений Викторович</v>
          </cell>
          <cell r="D29" t="str">
            <v>(831) 431-83-59</v>
          </cell>
          <cell r="E29">
            <v>0</v>
          </cell>
          <cell r="F29" t="str">
            <v>ushakov_ev@mrsk-cp.ru</v>
          </cell>
          <cell r="G29">
            <v>23447</v>
          </cell>
          <cell r="H29">
            <v>0</v>
          </cell>
          <cell r="I29">
            <v>0</v>
          </cell>
          <cell r="J29">
            <v>0</v>
          </cell>
          <cell r="K29">
            <v>0</v>
          </cell>
          <cell r="L29">
            <v>0</v>
          </cell>
          <cell r="M29">
            <v>0</v>
          </cell>
          <cell r="N29">
            <v>0</v>
          </cell>
          <cell r="P29">
            <v>0</v>
          </cell>
          <cell r="Q29">
            <v>0</v>
          </cell>
          <cell r="R29">
            <v>0</v>
          </cell>
          <cell r="S29">
            <v>0</v>
          </cell>
          <cell r="U29">
            <v>0</v>
          </cell>
          <cell r="V29">
            <v>0</v>
          </cell>
          <cell r="W29">
            <v>0</v>
          </cell>
          <cell r="X29">
            <v>0</v>
          </cell>
        </row>
        <row r="30">
          <cell r="C30" t="str">
            <v>Тихомирова Ольга Владимировна</v>
          </cell>
          <cell r="D30" t="str">
            <v>(831) 431-83-09,
431-91-01</v>
          </cell>
          <cell r="E30" t="str">
            <v>8-910-101-92-10</v>
          </cell>
          <cell r="F30" t="str">
            <v>tikhomirova_ov@mrsk-cp.ru</v>
          </cell>
          <cell r="G30">
            <v>23491</v>
          </cell>
          <cell r="H30">
            <v>0</v>
          </cell>
          <cell r="I30">
            <v>0</v>
          </cell>
          <cell r="J30">
            <v>0</v>
          </cell>
          <cell r="K30">
            <v>0</v>
          </cell>
          <cell r="L30">
            <v>0</v>
          </cell>
          <cell r="M30">
            <v>0</v>
          </cell>
          <cell r="N30">
            <v>0</v>
          </cell>
          <cell r="P30">
            <v>0</v>
          </cell>
          <cell r="Q30">
            <v>0</v>
          </cell>
          <cell r="R30">
            <v>0</v>
          </cell>
          <cell r="S30">
            <v>0</v>
          </cell>
          <cell r="U30">
            <v>0</v>
          </cell>
          <cell r="V30">
            <v>0</v>
          </cell>
          <cell r="W30">
            <v>0</v>
          </cell>
          <cell r="X30">
            <v>0</v>
          </cell>
        </row>
        <row r="31">
          <cell r="C31" t="str">
            <v>Алешин Артем Геннадьевич</v>
          </cell>
          <cell r="D31" t="str">
            <v>(831) 431-93-55</v>
          </cell>
          <cell r="E31" t="str">
            <v>910-793-4786</v>
          </cell>
          <cell r="F31">
            <v>0</v>
          </cell>
          <cell r="G31">
            <v>0</v>
          </cell>
          <cell r="H31">
            <v>0</v>
          </cell>
          <cell r="I31">
            <v>0</v>
          </cell>
          <cell r="J31">
            <v>0</v>
          </cell>
          <cell r="K31">
            <v>0</v>
          </cell>
          <cell r="L31">
            <v>0</v>
          </cell>
          <cell r="M31">
            <v>0</v>
          </cell>
          <cell r="N31">
            <v>0</v>
          </cell>
          <cell r="P31">
            <v>0</v>
          </cell>
          <cell r="Q31">
            <v>0</v>
          </cell>
          <cell r="R31">
            <v>0</v>
          </cell>
          <cell r="S31">
            <v>0</v>
          </cell>
          <cell r="U31">
            <v>0</v>
          </cell>
          <cell r="V31">
            <v>0</v>
          </cell>
          <cell r="W31">
            <v>0</v>
          </cell>
          <cell r="X31">
            <v>0</v>
          </cell>
        </row>
        <row r="32">
          <cell r="C32" t="str">
            <v>Киреев Алексей Александрович</v>
          </cell>
          <cell r="D32" t="str">
            <v>(831) 431-83-39</v>
          </cell>
          <cell r="E32" t="str">
            <v xml:space="preserve"> </v>
          </cell>
          <cell r="F32">
            <v>0</v>
          </cell>
          <cell r="G32">
            <v>0</v>
          </cell>
          <cell r="H32">
            <v>0</v>
          </cell>
          <cell r="I32">
            <v>0</v>
          </cell>
          <cell r="J32">
            <v>0</v>
          </cell>
          <cell r="K32">
            <v>0</v>
          </cell>
          <cell r="L32">
            <v>0</v>
          </cell>
          <cell r="M32">
            <v>0</v>
          </cell>
        </row>
        <row r="33">
          <cell r="C33" t="str">
            <v>Кульмяев Андрей</v>
          </cell>
          <cell r="D33">
            <v>0</v>
          </cell>
          <cell r="E33" t="str">
            <v>8-910-892-78-04</v>
          </cell>
          <cell r="F33">
            <v>0</v>
          </cell>
          <cell r="G33">
            <v>0</v>
          </cell>
          <cell r="H33">
            <v>0</v>
          </cell>
          <cell r="I33">
            <v>0</v>
          </cell>
          <cell r="J33">
            <v>0</v>
          </cell>
          <cell r="K33">
            <v>0</v>
          </cell>
          <cell r="L33">
            <v>0</v>
          </cell>
          <cell r="M33">
            <v>0</v>
          </cell>
          <cell r="N33">
            <v>0</v>
          </cell>
        </row>
        <row r="34">
          <cell r="B34">
            <v>0</v>
          </cell>
          <cell r="C34" t="str">
            <v>Кузин Михаил Владимирович</v>
          </cell>
          <cell r="D34">
            <v>0</v>
          </cell>
          <cell r="E34" t="str">
            <v>8-910-899-53-00</v>
          </cell>
          <cell r="F34">
            <v>0</v>
          </cell>
          <cell r="G34">
            <v>0</v>
          </cell>
          <cell r="H34">
            <v>0</v>
          </cell>
          <cell r="I34">
            <v>0</v>
          </cell>
          <cell r="J34">
            <v>0</v>
          </cell>
          <cell r="K34">
            <v>0</v>
          </cell>
          <cell r="L34">
            <v>0</v>
          </cell>
          <cell r="M34">
            <v>0</v>
          </cell>
          <cell r="N34">
            <v>0</v>
          </cell>
        </row>
        <row r="35">
          <cell r="C35" t="str">
            <v>Тарасов Андрей Геннадьевич</v>
          </cell>
          <cell r="D35" t="str">
            <v>(831) 431-74-92</v>
          </cell>
          <cell r="E35" t="str">
            <v>8-910-104-12-49</v>
          </cell>
          <cell r="F35" t="str">
            <v>Tarasov_AG@mrsk-cp.ru</v>
          </cell>
          <cell r="G35">
            <v>0</v>
          </cell>
          <cell r="H35">
            <v>0</v>
          </cell>
          <cell r="I35">
            <v>0</v>
          </cell>
          <cell r="J35">
            <v>0</v>
          </cell>
          <cell r="K35">
            <v>0</v>
          </cell>
          <cell r="L35">
            <v>0</v>
          </cell>
          <cell r="M35">
            <v>0</v>
          </cell>
          <cell r="N35">
            <v>0</v>
          </cell>
        </row>
        <row r="36">
          <cell r="C36" t="str">
            <v>Титов Алексей Александрович</v>
          </cell>
          <cell r="D36" t="str">
            <v>(831) 431-74-92</v>
          </cell>
          <cell r="E36">
            <v>0</v>
          </cell>
          <cell r="F36" t="str">
            <v>titov_aa@mrsk-cp.ru</v>
          </cell>
          <cell r="G36">
            <v>0</v>
          </cell>
          <cell r="H36">
            <v>0</v>
          </cell>
          <cell r="I36">
            <v>0</v>
          </cell>
          <cell r="J36">
            <v>0</v>
          </cell>
          <cell r="K36">
            <v>0</v>
          </cell>
          <cell r="L36">
            <v>0</v>
          </cell>
          <cell r="M36">
            <v>0</v>
          </cell>
          <cell r="N36">
            <v>0</v>
          </cell>
        </row>
        <row r="37">
          <cell r="B37">
            <v>0</v>
          </cell>
          <cell r="C37" t="str">
            <v>Недоросков Дмитрий Александрович</v>
          </cell>
          <cell r="D37">
            <v>0</v>
          </cell>
          <cell r="E37" t="str">
            <v>8-920-255-50-64</v>
          </cell>
          <cell r="F37">
            <v>0</v>
          </cell>
          <cell r="G37">
            <v>0</v>
          </cell>
          <cell r="H37">
            <v>0</v>
          </cell>
          <cell r="I37">
            <v>0</v>
          </cell>
          <cell r="J37">
            <v>0</v>
          </cell>
          <cell r="K37">
            <v>0</v>
          </cell>
          <cell r="N37">
            <v>0</v>
          </cell>
        </row>
        <row r="38">
          <cell r="C38" t="str">
            <v>Ведерников Андрей Юрьевич</v>
          </cell>
          <cell r="D38" t="str">
            <v>(831) 431-91-45</v>
          </cell>
          <cell r="E38">
            <v>0</v>
          </cell>
          <cell r="F38">
            <v>0</v>
          </cell>
          <cell r="G38">
            <v>0</v>
          </cell>
          <cell r="H38">
            <v>0</v>
          </cell>
          <cell r="I38">
            <v>0</v>
          </cell>
          <cell r="J38">
            <v>0</v>
          </cell>
        </row>
        <row r="39">
          <cell r="C39" t="str">
            <v>Лосева Татьяна Михайловна</v>
          </cell>
          <cell r="D39" t="str">
            <v>433-38-06</v>
          </cell>
          <cell r="E39">
            <v>0</v>
          </cell>
          <cell r="F39">
            <v>0</v>
          </cell>
          <cell r="G39">
            <v>0</v>
          </cell>
          <cell r="H39">
            <v>0</v>
          </cell>
          <cell r="I39">
            <v>0</v>
          </cell>
          <cell r="J39">
            <v>0</v>
          </cell>
          <cell r="K39">
            <v>0</v>
          </cell>
          <cell r="N39">
            <v>0</v>
          </cell>
        </row>
        <row r="40">
          <cell r="C40" t="str">
            <v>Сухотник Александр Борисович</v>
          </cell>
          <cell r="D40" t="str">
            <v>431-85-88</v>
          </cell>
          <cell r="E40">
            <v>0</v>
          </cell>
          <cell r="F40">
            <v>0</v>
          </cell>
          <cell r="G40">
            <v>0</v>
          </cell>
          <cell r="H40">
            <v>0</v>
          </cell>
          <cell r="I40">
            <v>0</v>
          </cell>
          <cell r="J40">
            <v>0</v>
          </cell>
          <cell r="K40">
            <v>0</v>
          </cell>
          <cell r="N40">
            <v>0</v>
          </cell>
        </row>
        <row r="41">
          <cell r="C41" t="str">
            <v>Басалаев Валерий Леонидович</v>
          </cell>
          <cell r="D41" t="str">
            <v>431-85-23</v>
          </cell>
          <cell r="E41">
            <v>0</v>
          </cell>
          <cell r="F41">
            <v>0</v>
          </cell>
          <cell r="G41">
            <v>0</v>
          </cell>
          <cell r="H41">
            <v>0</v>
          </cell>
          <cell r="I41">
            <v>0</v>
          </cell>
          <cell r="J41">
            <v>0</v>
          </cell>
          <cell r="K41">
            <v>0</v>
          </cell>
          <cell r="N41">
            <v>0</v>
          </cell>
        </row>
        <row r="42">
          <cell r="C42" t="str">
            <v>Якимова Людмила</v>
          </cell>
          <cell r="D42" t="str">
            <v>(831) 431-83-45</v>
          </cell>
          <cell r="E42">
            <v>0</v>
          </cell>
          <cell r="F42">
            <v>0</v>
          </cell>
          <cell r="G42">
            <v>0</v>
          </cell>
          <cell r="H42">
            <v>0</v>
          </cell>
          <cell r="I42">
            <v>0</v>
          </cell>
          <cell r="J42">
            <v>0</v>
          </cell>
          <cell r="K42">
            <v>0</v>
          </cell>
          <cell r="N42">
            <v>0</v>
          </cell>
        </row>
        <row r="43">
          <cell r="C43" t="str">
            <v>Подольская Лада Александровна</v>
          </cell>
          <cell r="D43" t="str">
            <v>433-38-06</v>
          </cell>
          <cell r="E43">
            <v>0</v>
          </cell>
          <cell r="F43">
            <v>0</v>
          </cell>
          <cell r="G43">
            <v>0</v>
          </cell>
          <cell r="H43">
            <v>0</v>
          </cell>
          <cell r="I43">
            <v>0</v>
          </cell>
          <cell r="J43">
            <v>0</v>
          </cell>
          <cell r="K43">
            <v>0</v>
          </cell>
          <cell r="N43">
            <v>0</v>
          </cell>
        </row>
        <row r="44">
          <cell r="C44" t="str">
            <v>Токаева Ольга Васильевна</v>
          </cell>
          <cell r="D44" t="str">
            <v>(831) 431-93-15</v>
          </cell>
          <cell r="E44">
            <v>0</v>
          </cell>
          <cell r="F44">
            <v>0</v>
          </cell>
          <cell r="G44">
            <v>0</v>
          </cell>
          <cell r="H44">
            <v>0</v>
          </cell>
          <cell r="I44">
            <v>0</v>
          </cell>
          <cell r="J44">
            <v>0</v>
          </cell>
        </row>
        <row r="45">
          <cell r="C45" t="str">
            <v>Кронберг Наталья</v>
          </cell>
          <cell r="D45" t="str">
            <v>(831) 431-91-72</v>
          </cell>
          <cell r="E45">
            <v>0</v>
          </cell>
          <cell r="F45">
            <v>0</v>
          </cell>
          <cell r="G45">
            <v>0</v>
          </cell>
          <cell r="H45">
            <v>0</v>
          </cell>
          <cell r="I45">
            <v>0</v>
          </cell>
          <cell r="J45">
            <v>0</v>
          </cell>
          <cell r="K45">
            <v>0</v>
          </cell>
          <cell r="N45">
            <v>0</v>
          </cell>
        </row>
        <row r="46">
          <cell r="C46">
            <v>0</v>
          </cell>
          <cell r="D46">
            <v>0</v>
          </cell>
          <cell r="E46">
            <v>0</v>
          </cell>
          <cell r="F46">
            <v>0</v>
          </cell>
          <cell r="G46">
            <v>0</v>
          </cell>
          <cell r="H46">
            <v>0</v>
          </cell>
          <cell r="I46">
            <v>0</v>
          </cell>
          <cell r="J46">
            <v>0</v>
          </cell>
          <cell r="K46">
            <v>0</v>
          </cell>
          <cell r="N46">
            <v>0</v>
          </cell>
        </row>
        <row r="47">
          <cell r="C47" t="str">
            <v>Кухмай Александр Маркович</v>
          </cell>
          <cell r="D47">
            <v>0</v>
          </cell>
          <cell r="E47" t="str">
            <v>8(911) 712-24-02</v>
          </cell>
          <cell r="F47" t="str">
            <v>main@mrsksevzap.ru</v>
          </cell>
          <cell r="G47">
            <v>18741</v>
          </cell>
          <cell r="H47">
            <v>0</v>
          </cell>
          <cell r="I47">
            <v>0</v>
          </cell>
          <cell r="J47">
            <v>0</v>
          </cell>
          <cell r="K47">
            <v>0</v>
          </cell>
          <cell r="N47">
            <v>0</v>
          </cell>
        </row>
        <row r="48">
          <cell r="C48" t="str">
            <v>Макарова Ольга Вадимовна</v>
          </cell>
          <cell r="D48" t="str">
            <v>(812) 305-106-06</v>
          </cell>
          <cell r="E48" t="str">
            <v>8-911-712-24-15</v>
          </cell>
          <cell r="F48" t="str">
            <v>makarova@mrsksevzap.ru</v>
          </cell>
          <cell r="G48">
            <v>26262</v>
          </cell>
          <cell r="H48">
            <v>0</v>
          </cell>
          <cell r="J48">
            <v>0</v>
          </cell>
          <cell r="K48">
            <v>0</v>
          </cell>
          <cell r="N48">
            <v>0</v>
          </cell>
        </row>
        <row r="49">
          <cell r="C49" t="str">
            <v xml:space="preserve">Бахирева Дарья Андреевна </v>
          </cell>
          <cell r="D49" t="str">
            <v>(812) 305-1010 (доб.203)</v>
          </cell>
          <cell r="E49">
            <v>0</v>
          </cell>
          <cell r="F49" t="str">
            <v>bda@mrsksevzap.ru</v>
          </cell>
          <cell r="G49">
            <v>0</v>
          </cell>
          <cell r="H49">
            <v>0</v>
          </cell>
          <cell r="I49">
            <v>0</v>
          </cell>
          <cell r="J49">
            <v>0</v>
          </cell>
          <cell r="K49">
            <v>0</v>
          </cell>
          <cell r="N49">
            <v>0</v>
          </cell>
        </row>
        <row r="50">
          <cell r="C50" t="str">
            <v>Горкавенко Людмила Игоревна</v>
          </cell>
          <cell r="D50" t="str">
            <v>(812) 305-10-20</v>
          </cell>
          <cell r="E50">
            <v>0</v>
          </cell>
          <cell r="F50" t="str">
            <v>gli@mrsksevzap.ru</v>
          </cell>
          <cell r="G50">
            <v>0</v>
          </cell>
          <cell r="H50">
            <v>0</v>
          </cell>
          <cell r="I50">
            <v>0</v>
          </cell>
          <cell r="J50">
            <v>0</v>
          </cell>
        </row>
        <row r="51">
          <cell r="C51" t="str">
            <v xml:space="preserve">   </v>
          </cell>
          <cell r="E51">
            <v>0</v>
          </cell>
          <cell r="F51">
            <v>0</v>
          </cell>
          <cell r="G51">
            <v>0</v>
          </cell>
        </row>
        <row r="52">
          <cell r="C52" t="str">
            <v xml:space="preserve">Максимова Татьяна Викторовна  </v>
          </cell>
          <cell r="D52" t="str">
            <v>(812) 305-10-29</v>
          </cell>
          <cell r="E52">
            <v>0</v>
          </cell>
          <cell r="F52">
            <v>0</v>
          </cell>
          <cell r="G52">
            <v>0</v>
          </cell>
        </row>
        <row r="53">
          <cell r="C53" t="str">
            <v>Машнева Антонина Егоровна</v>
          </cell>
          <cell r="D53" t="str">
            <v>(812) 320-22-87 (119)</v>
          </cell>
          <cell r="E53">
            <v>0</v>
          </cell>
          <cell r="F53" t="str">
            <v>mae@mrsksevzap.ru</v>
          </cell>
          <cell r="G53">
            <v>0</v>
          </cell>
        </row>
        <row r="54">
          <cell r="C54" t="str">
            <v>Ткаченко Евгения Николаевна</v>
          </cell>
          <cell r="D54" t="str">
            <v>(812) 320-22-87 (237)</v>
          </cell>
          <cell r="E54" t="str">
            <v>71 михалева</v>
          </cell>
          <cell r="F54" t="str">
            <v>ten@mrsksevzap.ru</v>
          </cell>
          <cell r="G54">
            <v>0</v>
          </cell>
        </row>
        <row r="55">
          <cell r="C55" t="str">
            <v>Поветкина Анаа Александровна</v>
          </cell>
          <cell r="D55" t="str">
            <v>(812) 305-10-67</v>
          </cell>
          <cell r="E55">
            <v>0</v>
          </cell>
          <cell r="F55">
            <v>0</v>
          </cell>
          <cell r="G55">
            <v>0</v>
          </cell>
        </row>
        <row r="56">
          <cell r="C56" t="str">
            <v>Крылова Ариадна Александровна</v>
          </cell>
          <cell r="D56" t="str">
            <v>(812) 305-10-42</v>
          </cell>
          <cell r="E56">
            <v>0</v>
          </cell>
          <cell r="F56">
            <v>0</v>
          </cell>
          <cell r="G56">
            <v>0</v>
          </cell>
        </row>
        <row r="57">
          <cell r="C57" t="str">
            <v>Михалева Людмила Юрьевна</v>
          </cell>
          <cell r="D57" t="str">
            <v>(812) 305-10-71</v>
          </cell>
          <cell r="E57">
            <v>0</v>
          </cell>
          <cell r="F57">
            <v>0</v>
          </cell>
          <cell r="G57">
            <v>0</v>
          </cell>
        </row>
        <row r="58">
          <cell r="C58" t="str">
            <v>Платашкина Вера</v>
          </cell>
          <cell r="D58">
            <v>0</v>
          </cell>
          <cell r="E58" t="str">
            <v>8-911-811-84-49</v>
          </cell>
          <cell r="F58">
            <v>0</v>
          </cell>
          <cell r="G58">
            <v>0</v>
          </cell>
        </row>
        <row r="59">
          <cell r="C59" t="str">
            <v>Кушнеров Анатолий Валерььевич</v>
          </cell>
          <cell r="D59">
            <v>0</v>
          </cell>
          <cell r="E59" t="str">
            <v>8 (911) 712-24-05</v>
          </cell>
          <cell r="F59" t="str">
            <v>avk@mrsksevzap.ru</v>
          </cell>
          <cell r="G59">
            <v>26131</v>
          </cell>
        </row>
        <row r="60">
          <cell r="C60" t="str">
            <v>Титов Сергей Геннадьевич</v>
          </cell>
          <cell r="E60" t="str">
            <v>8(911) 140-53-84</v>
          </cell>
          <cell r="F60" t="str">
            <v>titov@mrsksevzap.ru</v>
          </cell>
          <cell r="G60">
            <v>23110</v>
          </cell>
        </row>
        <row r="61">
          <cell r="C61">
            <v>0</v>
          </cell>
          <cell r="D61">
            <v>0</v>
          </cell>
          <cell r="E61">
            <v>0</v>
          </cell>
          <cell r="F61">
            <v>0</v>
          </cell>
          <cell r="G61">
            <v>0</v>
          </cell>
        </row>
        <row r="62">
          <cell r="C62" t="str">
            <v>Карташова Елена Борисовна</v>
          </cell>
          <cell r="D62" t="str">
            <v>(812) 320-22-87 (127)</v>
          </cell>
          <cell r="E62">
            <v>0</v>
          </cell>
          <cell r="F62" t="str">
            <v xml:space="preserve"> </v>
          </cell>
          <cell r="G62">
            <v>0</v>
          </cell>
        </row>
        <row r="63">
          <cell r="C63" t="str">
            <v>Анфимов Олег Панфутьевич</v>
          </cell>
          <cell r="D63" t="str">
            <v>(812) 320-22-87 (138)</v>
          </cell>
          <cell r="E63" t="str">
            <v>8-911-712-24-00</v>
          </cell>
          <cell r="F63">
            <v>0</v>
          </cell>
          <cell r="G63">
            <v>0</v>
          </cell>
        </row>
        <row r="64">
          <cell r="C64" t="str">
            <v>Факс</v>
          </cell>
          <cell r="D64" t="str">
            <v>(812) 328-06-32</v>
          </cell>
          <cell r="E64">
            <v>0</v>
          </cell>
          <cell r="F64">
            <v>0</v>
          </cell>
          <cell r="G64">
            <v>0</v>
          </cell>
        </row>
        <row r="65">
          <cell r="C65">
            <v>0</v>
          </cell>
          <cell r="E65">
            <v>0</v>
          </cell>
          <cell r="F65">
            <v>0</v>
          </cell>
          <cell r="G65">
            <v>0</v>
          </cell>
          <cell r="H65">
            <v>0</v>
          </cell>
          <cell r="I65">
            <v>0</v>
          </cell>
          <cell r="J65">
            <v>0</v>
          </cell>
        </row>
        <row r="66">
          <cell r="C66">
            <v>0</v>
          </cell>
          <cell r="D66" t="str">
            <v>(343) 216-17-60</v>
          </cell>
          <cell r="E66" t="str">
            <v>912-2300411</v>
          </cell>
          <cell r="F66">
            <v>0</v>
          </cell>
          <cell r="G66">
            <v>0</v>
          </cell>
        </row>
        <row r="67">
          <cell r="C67" t="str">
            <v>Морозова Елена Александровна</v>
          </cell>
          <cell r="D67" t="str">
            <v>(343) 216-88-62</v>
          </cell>
          <cell r="E67" t="str">
            <v>912-2300-416</v>
          </cell>
          <cell r="F67">
            <v>0</v>
          </cell>
          <cell r="G67">
            <v>0</v>
          </cell>
        </row>
        <row r="68">
          <cell r="C68" t="str">
            <v>Юлдашева Ирина Николаевна</v>
          </cell>
          <cell r="D68" t="str">
            <v>216-88-66
215-25-51</v>
          </cell>
          <cell r="E68" t="str">
            <v>912-23-20-415</v>
          </cell>
          <cell r="F68">
            <v>0</v>
          </cell>
          <cell r="G68">
            <v>0</v>
          </cell>
        </row>
        <row r="69">
          <cell r="C69" t="str">
            <v>(Сливчук) Максимова Юлия</v>
          </cell>
          <cell r="D69" t="str">
            <v>215-26-86</v>
          </cell>
          <cell r="E69" t="str">
            <v>8-912-23-00-407</v>
          </cell>
          <cell r="F69">
            <v>0</v>
          </cell>
          <cell r="G69">
            <v>0</v>
          </cell>
        </row>
        <row r="70">
          <cell r="C70" t="str">
            <v>Шевелев Илья Владимирович</v>
          </cell>
          <cell r="F70">
            <v>0</v>
          </cell>
          <cell r="G70">
            <v>0</v>
          </cell>
        </row>
        <row r="71">
          <cell r="C71" t="str">
            <v>Кузьминкина Жанна Викторовна</v>
          </cell>
          <cell r="D71" t="str">
            <v>(343) 215-26-30</v>
          </cell>
          <cell r="E71" t="str">
            <v>8-912-2320426</v>
          </cell>
          <cell r="G71">
            <v>0</v>
          </cell>
        </row>
        <row r="72">
          <cell r="C72" t="str">
            <v>Рагозина Марина Викторовна</v>
          </cell>
          <cell r="D72" t="str">
            <v>8 (343)215-22-93</v>
          </cell>
          <cell r="E72">
            <v>0</v>
          </cell>
          <cell r="F72" t="str">
            <v>MRagozina@MRSK-URAL.RU</v>
          </cell>
          <cell r="G72">
            <v>0</v>
          </cell>
        </row>
        <row r="73">
          <cell r="C73" t="str">
            <v>Соболева Наталья Анатольевна</v>
          </cell>
          <cell r="F73" t="str">
            <v>nsoboleva@mrsk-ural.ru</v>
          </cell>
          <cell r="G73">
            <v>0</v>
          </cell>
        </row>
        <row r="74">
          <cell r="C74" t="str">
            <v xml:space="preserve">Вилисова Анастасия </v>
          </cell>
          <cell r="D74" t="str">
            <v>(343) 215 26 29</v>
          </cell>
          <cell r="E74" t="str">
            <v>8-912-23-00-425</v>
          </cell>
          <cell r="F74">
            <v>0</v>
          </cell>
          <cell r="G74">
            <v>0</v>
          </cell>
        </row>
        <row r="75">
          <cell r="C75" t="str">
            <v>Черноскутова Вера Сергеевна</v>
          </cell>
          <cell r="D75" t="str">
            <v>(343) 215-22-62</v>
          </cell>
          <cell r="E75">
            <v>0</v>
          </cell>
          <cell r="F75">
            <v>0</v>
          </cell>
          <cell r="G75">
            <v>0</v>
          </cell>
        </row>
        <row r="76">
          <cell r="C76" t="str">
            <v>Кайль Владимир Викторович</v>
          </cell>
          <cell r="D76" t="str">
            <v>(343) 215-26-34</v>
          </cell>
          <cell r="E76" t="str">
            <v>сот. тел. 908-635-29-68</v>
          </cell>
          <cell r="F76">
            <v>0</v>
          </cell>
          <cell r="G76">
            <v>0</v>
          </cell>
        </row>
        <row r="77">
          <cell r="C77" t="str">
            <v>Нечаева Евгения Александровна</v>
          </cell>
          <cell r="D77" t="str">
            <v>(343) 215 22 62</v>
          </cell>
          <cell r="E77">
            <v>0</v>
          </cell>
          <cell r="G77">
            <v>0</v>
          </cell>
        </row>
        <row r="78">
          <cell r="C78" t="str">
            <v>Соколов Алексей</v>
          </cell>
          <cell r="D78" t="str">
            <v>(343) 215-26-86</v>
          </cell>
          <cell r="E78">
            <v>0</v>
          </cell>
          <cell r="F78">
            <v>0</v>
          </cell>
          <cell r="G78">
            <v>0</v>
          </cell>
        </row>
        <row r="79">
          <cell r="C79" t="str">
            <v>Ларюшкин Константин</v>
          </cell>
          <cell r="D79" t="str">
            <v>(343) 215-25-89</v>
          </cell>
          <cell r="E79">
            <v>0</v>
          </cell>
          <cell r="F79">
            <v>0</v>
          </cell>
          <cell r="G79">
            <v>0</v>
          </cell>
        </row>
        <row r="80">
          <cell r="C80" t="str">
            <v>Афанасьева Екатерина</v>
          </cell>
          <cell r="D80" t="str">
            <v>(343) 215-26-28</v>
          </cell>
          <cell r="E80">
            <v>0</v>
          </cell>
          <cell r="F80">
            <v>0</v>
          </cell>
          <cell r="G80">
            <v>0</v>
          </cell>
        </row>
        <row r="81">
          <cell r="C81" t="str">
            <v>Максимова Юлия</v>
          </cell>
          <cell r="D81" t="str">
            <v>(343) 216-17-68</v>
          </cell>
          <cell r="E81" t="str">
            <v>912-2300407</v>
          </cell>
          <cell r="F81" t="str">
            <v>YuMaksimova@mrsk-uv.ru</v>
          </cell>
          <cell r="G81">
            <v>0</v>
          </cell>
        </row>
        <row r="82">
          <cell r="C82" t="str">
            <v>Смирнова Наталья</v>
          </cell>
          <cell r="D82" t="str">
            <v>(343) 216-17-62 (4688)</v>
          </cell>
          <cell r="E82" t="str">
            <v xml:space="preserve"> </v>
          </cell>
          <cell r="F82">
            <v>0</v>
          </cell>
          <cell r="G82">
            <v>0</v>
          </cell>
        </row>
        <row r="83">
          <cell r="C83" t="str">
            <v>Бондаренко Наталья Владимировна</v>
          </cell>
          <cell r="D83" t="str">
            <v>(343) 216-88-69 (4616)</v>
          </cell>
          <cell r="E83" t="str">
            <v>912-2232500</v>
          </cell>
          <cell r="G83">
            <v>0</v>
          </cell>
        </row>
        <row r="84">
          <cell r="C84" t="str">
            <v>Вороная Мария</v>
          </cell>
          <cell r="D84" t="str">
            <v>(343) 216-17-60 (4683)</v>
          </cell>
          <cell r="E84" t="str">
            <v>8-912-23-20-417</v>
          </cell>
          <cell r="F84">
            <v>0</v>
          </cell>
          <cell r="G84">
            <v>0</v>
          </cell>
        </row>
        <row r="85">
          <cell r="C85" t="str">
            <v>Бахтурина Екатерина</v>
          </cell>
          <cell r="F85">
            <v>0</v>
          </cell>
          <cell r="G85">
            <v>0</v>
          </cell>
        </row>
        <row r="86">
          <cell r="C86" t="str">
            <v>Белозерцев Юрий Тимофеевич</v>
          </cell>
          <cell r="F86">
            <v>0</v>
          </cell>
          <cell r="G86">
            <v>0</v>
          </cell>
        </row>
        <row r="87">
          <cell r="C87" t="str">
            <v xml:space="preserve">Бурлак Вера Петровна </v>
          </cell>
          <cell r="F87">
            <v>0</v>
          </cell>
          <cell r="G87">
            <v>0</v>
          </cell>
        </row>
        <row r="88">
          <cell r="C88" t="str">
            <v>Васильева Елизавета</v>
          </cell>
          <cell r="F88">
            <v>0</v>
          </cell>
          <cell r="G88">
            <v>0</v>
          </cell>
        </row>
        <row r="89">
          <cell r="C89" t="str">
            <v>Сукова Елена</v>
          </cell>
          <cell r="G89">
            <v>0</v>
          </cell>
        </row>
        <row r="90">
          <cell r="C90">
            <v>0</v>
          </cell>
          <cell r="G90">
            <v>0</v>
          </cell>
        </row>
        <row r="91">
          <cell r="C91">
            <v>0</v>
          </cell>
          <cell r="G91">
            <v>0</v>
          </cell>
        </row>
        <row r="92">
          <cell r="C92">
            <v>0</v>
          </cell>
        </row>
        <row r="93">
          <cell r="C93" t="str">
            <v>Касандров Максим</v>
          </cell>
          <cell r="G93">
            <v>0</v>
          </cell>
        </row>
        <row r="94">
          <cell r="C94" t="str">
            <v>Ануфриев Алексей</v>
          </cell>
        </row>
        <row r="95">
          <cell r="C95" t="str">
            <v>Факс</v>
          </cell>
          <cell r="G95">
            <v>0</v>
          </cell>
        </row>
        <row r="96">
          <cell r="G96">
            <v>0</v>
          </cell>
        </row>
        <row r="97">
          <cell r="G97">
            <v>23766</v>
          </cell>
        </row>
        <row r="100">
          <cell r="G100">
            <v>0</v>
          </cell>
        </row>
        <row r="101">
          <cell r="G101">
            <v>23324</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26051</v>
          </cell>
        </row>
        <row r="114">
          <cell r="G114">
            <v>27121</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24515</v>
          </cell>
        </row>
        <row r="139">
          <cell r="G139">
            <v>0</v>
          </cell>
        </row>
        <row r="141">
          <cell r="G141">
            <v>0</v>
          </cell>
        </row>
        <row r="143">
          <cell r="G143">
            <v>0</v>
          </cell>
        </row>
        <row r="144">
          <cell r="G144">
            <v>0</v>
          </cell>
        </row>
        <row r="145">
          <cell r="G145">
            <v>0</v>
          </cell>
        </row>
        <row r="167">
          <cell r="G167">
            <v>0</v>
          </cell>
        </row>
        <row r="168">
          <cell r="G168">
            <v>0</v>
          </cell>
        </row>
        <row r="169">
          <cell r="G169">
            <v>27433</v>
          </cell>
        </row>
        <row r="170">
          <cell r="G170">
            <v>21592</v>
          </cell>
        </row>
        <row r="171">
          <cell r="G171">
            <v>0</v>
          </cell>
        </row>
        <row r="172">
          <cell r="G172">
            <v>0</v>
          </cell>
        </row>
        <row r="174">
          <cell r="G174">
            <v>0</v>
          </cell>
        </row>
        <row r="175">
          <cell r="G175">
            <v>0</v>
          </cell>
        </row>
        <row r="177">
          <cell r="G177">
            <v>0</v>
          </cell>
        </row>
        <row r="178">
          <cell r="G178">
            <v>0</v>
          </cell>
        </row>
        <row r="179">
          <cell r="G179">
            <v>0</v>
          </cell>
        </row>
        <row r="180">
          <cell r="G180">
            <v>0</v>
          </cell>
        </row>
        <row r="182">
          <cell r="G182">
            <v>0</v>
          </cell>
        </row>
        <row r="184">
          <cell r="G184">
            <v>0</v>
          </cell>
        </row>
        <row r="185">
          <cell r="G185">
            <v>27736</v>
          </cell>
        </row>
        <row r="186">
          <cell r="G186">
            <v>0</v>
          </cell>
        </row>
        <row r="187">
          <cell r="G187">
            <v>0</v>
          </cell>
        </row>
        <row r="188">
          <cell r="G188">
            <v>0</v>
          </cell>
        </row>
        <row r="190">
          <cell r="G190">
            <v>0</v>
          </cell>
        </row>
        <row r="192">
          <cell r="G192">
            <v>21495</v>
          </cell>
        </row>
        <row r="193">
          <cell r="G193">
            <v>21671</v>
          </cell>
        </row>
        <row r="194">
          <cell r="G194">
            <v>0</v>
          </cell>
        </row>
        <row r="197">
          <cell r="G197">
            <v>0</v>
          </cell>
        </row>
        <row r="198">
          <cell r="G198">
            <v>0</v>
          </cell>
        </row>
        <row r="199">
          <cell r="G199">
            <v>0</v>
          </cell>
        </row>
        <row r="200">
          <cell r="G200">
            <v>0</v>
          </cell>
        </row>
        <row r="201">
          <cell r="G201">
            <v>0</v>
          </cell>
        </row>
        <row r="202">
          <cell r="G202">
            <v>0</v>
          </cell>
        </row>
        <row r="203">
          <cell r="G203">
            <v>0</v>
          </cell>
        </row>
        <row r="204">
          <cell r="G204">
            <v>0</v>
          </cell>
        </row>
        <row r="205">
          <cell r="G205">
            <v>0</v>
          </cell>
        </row>
        <row r="206">
          <cell r="G206">
            <v>0</v>
          </cell>
        </row>
        <row r="207">
          <cell r="G207">
            <v>0</v>
          </cell>
        </row>
        <row r="208">
          <cell r="G208">
            <v>0</v>
          </cell>
        </row>
        <row r="209">
          <cell r="G209">
            <v>0</v>
          </cell>
        </row>
        <row r="210">
          <cell r="G210">
            <v>0</v>
          </cell>
        </row>
        <row r="211">
          <cell r="G211">
            <v>0</v>
          </cell>
        </row>
        <row r="212">
          <cell r="G212">
            <v>0</v>
          </cell>
        </row>
        <row r="214">
          <cell r="G214">
            <v>0</v>
          </cell>
        </row>
        <row r="215">
          <cell r="G215">
            <v>0</v>
          </cell>
        </row>
        <row r="216">
          <cell r="G216">
            <v>0</v>
          </cell>
        </row>
        <row r="217">
          <cell r="G217">
            <v>0</v>
          </cell>
        </row>
        <row r="219">
          <cell r="G219">
            <v>0</v>
          </cell>
        </row>
        <row r="220">
          <cell r="G220">
            <v>0</v>
          </cell>
        </row>
        <row r="221">
          <cell r="G221">
            <v>0</v>
          </cell>
        </row>
        <row r="222">
          <cell r="G222">
            <v>0</v>
          </cell>
        </row>
        <row r="223">
          <cell r="G223">
            <v>0</v>
          </cell>
        </row>
        <row r="224">
          <cell r="G224">
            <v>0</v>
          </cell>
        </row>
        <row r="226">
          <cell r="G226">
            <v>0</v>
          </cell>
        </row>
        <row r="228">
          <cell r="G228">
            <v>0</v>
          </cell>
        </row>
        <row r="230">
          <cell r="G230">
            <v>0</v>
          </cell>
        </row>
        <row r="232">
          <cell r="G23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C4">
            <v>0</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ow r="2">
          <cell r="A2">
            <v>0</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8.2"/>
      <sheetName val="17.1"/>
      <sheetName val="20"/>
      <sheetName val="20.1"/>
      <sheetName val="21.3"/>
      <sheetName val="24"/>
      <sheetName val="25"/>
      <sheetName val="27"/>
      <sheetName val="P2.1"/>
      <sheetName val="P2.2"/>
      <sheetName val="2.3"/>
      <sheetName val="перекрестка"/>
      <sheetName val="Свод"/>
    </sheetNames>
    <sheetDataSet>
      <sheetData sheetId="0" refreshError="1"/>
      <sheetData sheetId="1"/>
      <sheetData sheetId="2"/>
      <sheetData sheetId="3"/>
      <sheetData sheetId="4">
        <row r="12">
          <cell r="H12">
            <v>710</v>
          </cell>
          <cell r="I12">
            <v>1133.3</v>
          </cell>
          <cell r="M12">
            <v>700.9</v>
          </cell>
          <cell r="N12">
            <v>1365.8</v>
          </cell>
          <cell r="R12">
            <v>790.96</v>
          </cell>
          <cell r="S12">
            <v>1082.53</v>
          </cell>
          <cell r="W12">
            <v>669.11400000000003</v>
          </cell>
          <cell r="X12">
            <v>1241</v>
          </cell>
          <cell r="AB12">
            <v>686.428</v>
          </cell>
          <cell r="AC12">
            <v>1266.3399999999999</v>
          </cell>
        </row>
        <row r="13">
          <cell r="I13">
            <v>564.70000000000005</v>
          </cell>
          <cell r="N13">
            <v>671.7</v>
          </cell>
          <cell r="S13">
            <v>624</v>
          </cell>
          <cell r="X13">
            <v>553.40599999999995</v>
          </cell>
          <cell r="AC13">
            <v>567.14</v>
          </cell>
        </row>
        <row r="14">
          <cell r="J14">
            <v>1063.9000000000001</v>
          </cell>
          <cell r="O14">
            <v>1244.0999999999999</v>
          </cell>
          <cell r="T14">
            <v>1009.74</v>
          </cell>
          <cell r="Y14">
            <v>1030.9760000000001</v>
          </cell>
          <cell r="AD14">
            <v>1025.905</v>
          </cell>
        </row>
        <row r="15">
          <cell r="G15">
            <v>2274.9</v>
          </cell>
          <cell r="H15">
            <v>29</v>
          </cell>
          <cell r="I15">
            <v>97</v>
          </cell>
          <cell r="L15">
            <v>2303.6999999999998</v>
          </cell>
          <cell r="M15">
            <v>59.8</v>
          </cell>
          <cell r="N15">
            <v>65</v>
          </cell>
          <cell r="Q15">
            <v>2086</v>
          </cell>
          <cell r="R15">
            <v>38</v>
          </cell>
          <cell r="S15">
            <v>79</v>
          </cell>
          <cell r="V15">
            <v>988.05</v>
          </cell>
          <cell r="W15">
            <v>38</v>
          </cell>
          <cell r="X15">
            <v>79</v>
          </cell>
          <cell r="AA15">
            <v>4643.67</v>
          </cell>
          <cell r="AB15">
            <v>91</v>
          </cell>
          <cell r="AC15">
            <v>175</v>
          </cell>
        </row>
        <row r="16">
          <cell r="G16">
            <v>2590.6999999999998</v>
          </cell>
          <cell r="L16">
            <v>2509.5</v>
          </cell>
          <cell r="N16">
            <v>5.7</v>
          </cell>
          <cell r="Q16">
            <v>2599.2399999999998</v>
          </cell>
          <cell r="V16">
            <v>3549.6</v>
          </cell>
          <cell r="W16">
            <v>52.66</v>
          </cell>
          <cell r="X16">
            <v>94.97</v>
          </cell>
        </row>
        <row r="17">
          <cell r="L17">
            <v>4.4000000000000004</v>
          </cell>
        </row>
        <row r="20">
          <cell r="G20">
            <v>55</v>
          </cell>
          <cell r="I20">
            <v>41</v>
          </cell>
          <cell r="J20">
            <v>39</v>
          </cell>
          <cell r="N20">
            <v>40.200000000000003</v>
          </cell>
          <cell r="O20">
            <v>28.7</v>
          </cell>
        </row>
        <row r="22">
          <cell r="G22">
            <v>2598</v>
          </cell>
          <cell r="H22">
            <v>95</v>
          </cell>
          <cell r="I22">
            <v>520</v>
          </cell>
          <cell r="J22">
            <v>767</v>
          </cell>
          <cell r="L22">
            <v>2545.7570000000001</v>
          </cell>
          <cell r="M22">
            <v>125.60899999999999</v>
          </cell>
          <cell r="N22">
            <v>587.28899999999999</v>
          </cell>
          <cell r="O22">
            <v>816.21500000000003</v>
          </cell>
          <cell r="Q22">
            <v>2579.62</v>
          </cell>
          <cell r="R22">
            <v>133.76</v>
          </cell>
          <cell r="S22">
            <v>596.92999999999995</v>
          </cell>
          <cell r="T22">
            <v>778.76</v>
          </cell>
          <cell r="V22">
            <v>2395.41</v>
          </cell>
          <cell r="W22">
            <v>135.18</v>
          </cell>
          <cell r="X22">
            <v>758.54</v>
          </cell>
          <cell r="Y22">
            <v>799.97</v>
          </cell>
          <cell r="AA22">
            <v>2453.8200000000002</v>
          </cell>
          <cell r="AB22">
            <v>137.11000000000001</v>
          </cell>
          <cell r="AC22">
            <v>802.14</v>
          </cell>
          <cell r="AD22">
            <v>798.23</v>
          </cell>
        </row>
      </sheetData>
      <sheetData sheetId="5"/>
      <sheetData sheetId="6">
        <row r="10">
          <cell r="B10" t="str">
            <v>БП №1</v>
          </cell>
        </row>
        <row r="11">
          <cell r="B11" t="str">
            <v>БП №2</v>
          </cell>
        </row>
        <row r="12">
          <cell r="B12" t="str">
            <v>БП №3</v>
          </cell>
        </row>
        <row r="13">
          <cell r="B13" t="str">
            <v>БП №4</v>
          </cell>
        </row>
        <row r="14">
          <cell r="B14" t="str">
            <v>БП №5</v>
          </cell>
        </row>
        <row r="15">
          <cell r="B15" t="str">
            <v>БП №6</v>
          </cell>
        </row>
        <row r="16">
          <cell r="B16" t="str">
            <v>БП №7</v>
          </cell>
        </row>
        <row r="17">
          <cell r="B17" t="str">
            <v>БП №8</v>
          </cell>
        </row>
        <row r="18">
          <cell r="B18" t="str">
            <v>БП №9</v>
          </cell>
        </row>
        <row r="19">
          <cell r="B19" t="str">
            <v>БП №10</v>
          </cell>
        </row>
        <row r="21">
          <cell r="E21">
            <v>178.29899999999998</v>
          </cell>
          <cell r="F21">
            <v>19.22</v>
          </cell>
          <cell r="G21">
            <v>82.48599999999999</v>
          </cell>
          <cell r="H21">
            <v>557.91100000000006</v>
          </cell>
          <cell r="K21">
            <v>29.076810176125242</v>
          </cell>
          <cell r="L21">
            <v>3.1343770384866274</v>
          </cell>
          <cell r="M21">
            <v>13.451728636660143</v>
          </cell>
          <cell r="N21">
            <v>90.983529028049588</v>
          </cell>
        </row>
        <row r="22">
          <cell r="E22">
            <v>2367.4580000000001</v>
          </cell>
          <cell r="F22">
            <v>106.389</v>
          </cell>
          <cell r="G22">
            <v>504.803</v>
          </cell>
          <cell r="H22">
            <v>258.30399999999997</v>
          </cell>
          <cell r="K22">
            <v>386.08251793868232</v>
          </cell>
          <cell r="L22">
            <v>17.349804305283758</v>
          </cell>
          <cell r="M22">
            <v>82.322733202870182</v>
          </cell>
          <cell r="N22">
            <v>42.123939986953687</v>
          </cell>
        </row>
        <row r="23">
          <cell r="E23">
            <v>153.99799999999999</v>
          </cell>
          <cell r="F23">
            <v>32.244</v>
          </cell>
          <cell r="G23">
            <v>152.745</v>
          </cell>
          <cell r="H23">
            <v>106.72999999999999</v>
          </cell>
          <cell r="K23">
            <v>25.113829093281147</v>
          </cell>
          <cell r="L23">
            <v>5.2583170254403129</v>
          </cell>
          <cell r="M23">
            <v>24.909491193737772</v>
          </cell>
          <cell r="N23">
            <v>17.405414220482712</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E39">
            <v>167.76903985337168</v>
          </cell>
          <cell r="F39">
            <v>20.684501906710505</v>
          </cell>
          <cell r="G39">
            <v>106.53857034611578</v>
          </cell>
          <cell r="H39">
            <v>546.80698427497657</v>
          </cell>
          <cell r="K39">
            <v>27.359595540341108</v>
          </cell>
          <cell r="L39">
            <v>3.3732064427120849</v>
          </cell>
          <cell r="M39">
            <v>17.374196077318292</v>
          </cell>
          <cell r="N39">
            <v>89.17269802266415</v>
          </cell>
        </row>
        <row r="40">
          <cell r="E40">
            <v>2227.640960146628</v>
          </cell>
          <cell r="F40">
            <v>114.4954980932895</v>
          </cell>
          <cell r="G40">
            <v>652.00142965388409</v>
          </cell>
          <cell r="H40">
            <v>253.16301572502343</v>
          </cell>
          <cell r="K40">
            <v>363.28130465535355</v>
          </cell>
          <cell r="L40">
            <v>18.671803342023725</v>
          </cell>
          <cell r="M40">
            <v>106.32769563827203</v>
          </cell>
          <cell r="N40">
            <v>41.285553771204086</v>
          </cell>
        </row>
        <row r="41">
          <cell r="E41">
            <v>144.90320528628615</v>
          </cell>
          <cell r="F41">
            <v>34.700888630591763</v>
          </cell>
          <cell r="G41">
            <v>197.28479896609676</v>
          </cell>
          <cell r="H41">
            <v>104.60576943574914</v>
          </cell>
          <cell r="K41">
            <v>23.630659700959907</v>
          </cell>
          <cell r="L41">
            <v>5.65898379494321</v>
          </cell>
          <cell r="M41">
            <v>32.172993960550677</v>
          </cell>
          <cell r="N41">
            <v>17.058996972561829</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row r="57">
          <cell r="E57">
            <v>171.85994271252127</v>
          </cell>
          <cell r="F57">
            <v>20.979819917362612</v>
          </cell>
          <cell r="G57">
            <v>112.6622838840843</v>
          </cell>
          <cell r="H57">
            <v>545.61763448356135</v>
          </cell>
          <cell r="K57">
            <v>28.710314519298578</v>
          </cell>
          <cell r="L57">
            <v>3.5048145535186457</v>
          </cell>
          <cell r="M57">
            <v>18.820962894100283</v>
          </cell>
          <cell r="N57">
            <v>91.148953304971826</v>
          </cell>
        </row>
        <row r="58">
          <cell r="E58">
            <v>2281.9600572874788</v>
          </cell>
          <cell r="F58">
            <v>116.13018008263741</v>
          </cell>
          <cell r="G58">
            <v>689.47771611591565</v>
          </cell>
          <cell r="H58">
            <v>252.61236551643867</v>
          </cell>
          <cell r="K58">
            <v>381.21618063606394</v>
          </cell>
          <cell r="L58">
            <v>19.400297374312967</v>
          </cell>
          <cell r="M58">
            <v>115.18171000934107</v>
          </cell>
          <cell r="N58">
            <v>42.20052881998641</v>
          </cell>
        </row>
        <row r="59">
          <cell r="E59">
            <v>148.43654455629505</v>
          </cell>
          <cell r="F59">
            <v>35.196322238056197</v>
          </cell>
          <cell r="G59">
            <v>208.62450054402518</v>
          </cell>
          <cell r="H59">
            <v>104.37824335499836</v>
          </cell>
          <cell r="K59">
            <v>24.79728442303626</v>
          </cell>
          <cell r="L59">
            <v>5.8797731770892412</v>
          </cell>
          <cell r="M59">
            <v>34.852071591049977</v>
          </cell>
          <cell r="N59">
            <v>17.437060366688666</v>
          </cell>
        </row>
      </sheetData>
      <sheetData sheetId="7">
        <row r="10">
          <cell r="E10">
            <v>68000</v>
          </cell>
          <cell r="F10">
            <v>78529</v>
          </cell>
          <cell r="G10">
            <v>74802</v>
          </cell>
          <cell r="H10">
            <v>89334</v>
          </cell>
          <cell r="I10">
            <v>96035</v>
          </cell>
        </row>
        <row r="11">
          <cell r="E11">
            <v>42799</v>
          </cell>
          <cell r="F11">
            <v>24663</v>
          </cell>
          <cell r="G11">
            <v>28471</v>
          </cell>
          <cell r="H11">
            <v>41697</v>
          </cell>
          <cell r="I11">
            <v>44825</v>
          </cell>
        </row>
        <row r="12">
          <cell r="E12">
            <v>118951</v>
          </cell>
          <cell r="F12">
            <v>75773</v>
          </cell>
          <cell r="G12">
            <v>63665</v>
          </cell>
          <cell r="H12">
            <v>129000</v>
          </cell>
          <cell r="I12">
            <v>138675</v>
          </cell>
        </row>
        <row r="13">
          <cell r="E13">
            <v>36996</v>
          </cell>
          <cell r="F13">
            <v>28800</v>
          </cell>
          <cell r="G13">
            <v>49700</v>
          </cell>
          <cell r="H13">
            <v>68133</v>
          </cell>
          <cell r="I13">
            <v>73243</v>
          </cell>
        </row>
        <row r="15">
          <cell r="E15">
            <v>61653</v>
          </cell>
          <cell r="F15">
            <v>240</v>
          </cell>
          <cell r="G15">
            <v>66993</v>
          </cell>
          <cell r="H15">
            <v>77249</v>
          </cell>
          <cell r="I15">
            <v>83043</v>
          </cell>
        </row>
        <row r="17">
          <cell r="E17">
            <v>61653</v>
          </cell>
          <cell r="F17">
            <v>240</v>
          </cell>
          <cell r="G17">
            <v>66993</v>
          </cell>
          <cell r="H17">
            <v>77249</v>
          </cell>
          <cell r="I17">
            <v>83043</v>
          </cell>
        </row>
        <row r="19">
          <cell r="E19">
            <v>15428</v>
          </cell>
          <cell r="F19">
            <v>27102</v>
          </cell>
          <cell r="G19">
            <v>15138</v>
          </cell>
          <cell r="H19">
            <v>15138</v>
          </cell>
          <cell r="I19">
            <v>16273</v>
          </cell>
        </row>
        <row r="20">
          <cell r="E20">
            <v>106948</v>
          </cell>
          <cell r="F20">
            <v>93971</v>
          </cell>
          <cell r="G20">
            <v>114227</v>
          </cell>
          <cell r="H20">
            <v>195753</v>
          </cell>
          <cell r="I20">
            <v>218617</v>
          </cell>
        </row>
        <row r="21">
          <cell r="E21">
            <v>5177</v>
          </cell>
          <cell r="F21">
            <v>7047</v>
          </cell>
          <cell r="G21">
            <v>3784</v>
          </cell>
          <cell r="H21">
            <v>3784</v>
          </cell>
          <cell r="I21">
            <v>4231</v>
          </cell>
        </row>
        <row r="25">
          <cell r="E25">
            <v>0</v>
          </cell>
          <cell r="F25">
            <v>0</v>
          </cell>
          <cell r="G25">
            <v>0</v>
          </cell>
        </row>
        <row r="26">
          <cell r="E26">
            <v>14270</v>
          </cell>
          <cell r="F26">
            <v>29354</v>
          </cell>
          <cell r="G26">
            <v>33300</v>
          </cell>
          <cell r="H26">
            <v>18995</v>
          </cell>
          <cell r="I26">
            <v>20420</v>
          </cell>
        </row>
        <row r="27">
          <cell r="E27">
            <v>0</v>
          </cell>
          <cell r="F27">
            <v>112</v>
          </cell>
          <cell r="G27">
            <v>0</v>
          </cell>
          <cell r="H27">
            <v>0</v>
          </cell>
          <cell r="I27">
            <v>0</v>
          </cell>
        </row>
        <row r="28">
          <cell r="E28">
            <v>0</v>
          </cell>
          <cell r="F28">
            <v>0</v>
          </cell>
          <cell r="G28">
            <v>493162</v>
          </cell>
          <cell r="H28">
            <v>493162</v>
          </cell>
          <cell r="I28">
            <v>562205</v>
          </cell>
        </row>
        <row r="29">
          <cell r="E29">
            <v>0</v>
          </cell>
          <cell r="F29">
            <v>0</v>
          </cell>
          <cell r="G29">
            <v>0</v>
          </cell>
          <cell r="H29">
            <v>0</v>
          </cell>
          <cell r="I29">
            <v>0</v>
          </cell>
        </row>
        <row r="31">
          <cell r="E31">
            <v>0</v>
          </cell>
          <cell r="F31">
            <v>10825</v>
          </cell>
          <cell r="G31">
            <v>11746</v>
          </cell>
          <cell r="H31">
            <v>18991</v>
          </cell>
          <cell r="I31">
            <v>28984</v>
          </cell>
        </row>
        <row r="32">
          <cell r="E32">
            <v>0</v>
          </cell>
          <cell r="F32">
            <v>9451</v>
          </cell>
          <cell r="G32">
            <v>11405</v>
          </cell>
          <cell r="H32">
            <v>9385</v>
          </cell>
          <cell r="I32">
            <v>12260</v>
          </cell>
        </row>
        <row r="33">
          <cell r="G33">
            <v>341</v>
          </cell>
          <cell r="H33">
            <v>439</v>
          </cell>
          <cell r="I33">
            <v>472</v>
          </cell>
        </row>
        <row r="34">
          <cell r="E34">
            <v>172483</v>
          </cell>
          <cell r="F34">
            <v>109167</v>
          </cell>
          <cell r="G34">
            <v>89397</v>
          </cell>
          <cell r="H34">
            <v>97987</v>
          </cell>
          <cell r="I34">
            <v>95809</v>
          </cell>
        </row>
        <row r="36">
          <cell r="B36" t="str">
            <v>Арендная плата</v>
          </cell>
          <cell r="E36">
            <v>1413</v>
          </cell>
          <cell r="F36">
            <v>2303</v>
          </cell>
          <cell r="G36">
            <v>2442</v>
          </cell>
          <cell r="H36">
            <v>352</v>
          </cell>
          <cell r="I36">
            <v>378</v>
          </cell>
        </row>
        <row r="37">
          <cell r="B37" t="str">
            <v>Прочие другие затраты</v>
          </cell>
          <cell r="E37">
            <v>172483</v>
          </cell>
          <cell r="F37">
            <v>106864</v>
          </cell>
          <cell r="G37">
            <v>0</v>
          </cell>
        </row>
      </sheetData>
      <sheetData sheetId="8" refreshError="1"/>
      <sheetData sheetId="9"/>
      <sheetData sheetId="10">
        <row r="6">
          <cell r="G6">
            <v>239144.72473614709</v>
          </cell>
          <cell r="I6">
            <v>309384</v>
          </cell>
          <cell r="J6">
            <v>346422</v>
          </cell>
        </row>
        <row r="7">
          <cell r="G7">
            <v>0</v>
          </cell>
          <cell r="I7">
            <v>0</v>
          </cell>
          <cell r="J7">
            <v>0</v>
          </cell>
        </row>
        <row r="8">
          <cell r="G8">
            <v>62177.628431398247</v>
          </cell>
          <cell r="I8">
            <v>80440</v>
          </cell>
          <cell r="J8">
            <v>90070</v>
          </cell>
        </row>
        <row r="12">
          <cell r="G12">
            <v>44252.071019137344</v>
          </cell>
          <cell r="I12">
            <v>22502.093948853795</v>
          </cell>
          <cell r="J12">
            <v>33106.230953842591</v>
          </cell>
        </row>
        <row r="13">
          <cell r="G13">
            <v>15948.639747695339</v>
          </cell>
          <cell r="I13">
            <v>20720.610417936819</v>
          </cell>
          <cell r="J13">
            <v>30485.221311404017</v>
          </cell>
        </row>
        <row r="14">
          <cell r="G14">
            <v>63832.454239092178</v>
          </cell>
          <cell r="I14">
            <v>82952.65830668289</v>
          </cell>
          <cell r="J14">
            <v>122044.19154849899</v>
          </cell>
        </row>
        <row r="15">
          <cell r="G15">
            <v>30424.83499407514</v>
          </cell>
          <cell r="I15">
            <v>34352.637326526514</v>
          </cell>
          <cell r="J15">
            <v>50541.35618625443</v>
          </cell>
        </row>
        <row r="16">
          <cell r="G16">
            <v>0</v>
          </cell>
          <cell r="I16">
            <v>0</v>
          </cell>
          <cell r="J16">
            <v>0</v>
          </cell>
        </row>
        <row r="17">
          <cell r="G17">
            <v>296838.48317754001</v>
          </cell>
          <cell r="I17">
            <v>508219</v>
          </cell>
          <cell r="J17">
            <v>560120</v>
          </cell>
        </row>
        <row r="18">
          <cell r="G18">
            <v>0</v>
          </cell>
          <cell r="I18">
            <v>0</v>
          </cell>
          <cell r="J18">
            <v>0</v>
          </cell>
        </row>
        <row r="19">
          <cell r="G19">
            <v>197949.44555120365</v>
          </cell>
          <cell r="I19">
            <v>384822</v>
          </cell>
          <cell r="J19">
            <v>425520</v>
          </cell>
        </row>
        <row r="22">
          <cell r="G22">
            <v>0</v>
          </cell>
          <cell r="H22">
            <v>0</v>
          </cell>
          <cell r="I22">
            <v>0</v>
          </cell>
          <cell r="J22">
            <v>0</v>
          </cell>
        </row>
        <row r="23">
          <cell r="F23">
            <v>14270</v>
          </cell>
          <cell r="G23">
            <v>29354</v>
          </cell>
          <cell r="H23">
            <v>33300</v>
          </cell>
          <cell r="I23">
            <v>18995</v>
          </cell>
          <cell r="J23">
            <v>20420</v>
          </cell>
        </row>
        <row r="24">
          <cell r="G24">
            <v>0</v>
          </cell>
          <cell r="H24">
            <v>0</v>
          </cell>
          <cell r="I24">
            <v>0</v>
          </cell>
          <cell r="J24">
            <v>0</v>
          </cell>
        </row>
        <row r="25">
          <cell r="G25">
            <v>0</v>
          </cell>
          <cell r="H25">
            <v>0</v>
          </cell>
          <cell r="I25">
            <v>0</v>
          </cell>
          <cell r="J25">
            <v>0</v>
          </cell>
        </row>
        <row r="28">
          <cell r="B28" t="str">
            <v>налог на землю</v>
          </cell>
          <cell r="F28">
            <v>0</v>
          </cell>
          <cell r="G28">
            <v>9451</v>
          </cell>
          <cell r="H28">
            <v>11405</v>
          </cell>
          <cell r="I28">
            <v>9385</v>
          </cell>
          <cell r="J28">
            <v>12260</v>
          </cell>
        </row>
        <row r="29">
          <cell r="B29" t="str">
            <v>транспортный налог</v>
          </cell>
          <cell r="F29">
            <v>0</v>
          </cell>
          <cell r="G29">
            <v>0</v>
          </cell>
          <cell r="H29">
            <v>341</v>
          </cell>
          <cell r="I29">
            <v>439</v>
          </cell>
          <cell r="J29">
            <v>472</v>
          </cell>
        </row>
        <row r="30">
          <cell r="B30" t="str">
            <v>налог на имущество</v>
          </cell>
          <cell r="F30">
            <v>0</v>
          </cell>
          <cell r="G30">
            <v>0</v>
          </cell>
          <cell r="H30">
            <v>0</v>
          </cell>
          <cell r="I30">
            <v>9112</v>
          </cell>
          <cell r="J30">
            <v>16193</v>
          </cell>
        </row>
        <row r="31">
          <cell r="B31" t="str">
            <v>прочие налоги</v>
          </cell>
          <cell r="F31">
            <v>0</v>
          </cell>
          <cell r="G31">
            <v>1374</v>
          </cell>
          <cell r="H31">
            <v>0</v>
          </cell>
          <cell r="I31">
            <v>55</v>
          </cell>
          <cell r="J31">
            <v>59</v>
          </cell>
        </row>
        <row r="33">
          <cell r="G33">
            <v>70045.734150132135</v>
          </cell>
          <cell r="I33">
            <v>87683.91</v>
          </cell>
          <cell r="J33">
            <v>92559</v>
          </cell>
        </row>
        <row r="35">
          <cell r="B35" t="str">
            <v>арендная плата</v>
          </cell>
          <cell r="F35">
            <v>1413</v>
          </cell>
          <cell r="G35">
            <v>2303</v>
          </cell>
          <cell r="H35">
            <v>2442</v>
          </cell>
          <cell r="I35">
            <v>352</v>
          </cell>
          <cell r="J35">
            <v>378</v>
          </cell>
        </row>
        <row r="42">
          <cell r="I42">
            <v>123290.5</v>
          </cell>
          <cell r="J42">
            <v>140551.25</v>
          </cell>
        </row>
        <row r="43">
          <cell r="I43">
            <v>123290.5</v>
          </cell>
          <cell r="J43">
            <v>140551.25</v>
          </cell>
        </row>
        <row r="44">
          <cell r="I44">
            <v>123290.5</v>
          </cell>
          <cell r="J44">
            <v>140551.25</v>
          </cell>
        </row>
        <row r="45">
          <cell r="I45">
            <v>123290.5</v>
          </cell>
          <cell r="J45">
            <v>140551.25</v>
          </cell>
        </row>
        <row r="54">
          <cell r="F54">
            <v>3980</v>
          </cell>
          <cell r="G54">
            <v>4074.8700000000003</v>
          </cell>
          <cell r="H54">
            <v>4089</v>
          </cell>
          <cell r="I54">
            <v>4089</v>
          </cell>
          <cell r="J54">
            <v>4191</v>
          </cell>
        </row>
        <row r="59">
          <cell r="F59">
            <v>0</v>
          </cell>
          <cell r="G59">
            <v>0</v>
          </cell>
          <cell r="H59">
            <v>493162</v>
          </cell>
          <cell r="I59">
            <v>493162</v>
          </cell>
          <cell r="J59">
            <v>562205</v>
          </cell>
        </row>
        <row r="62">
          <cell r="G62">
            <v>124804.67</v>
          </cell>
          <cell r="I62">
            <v>117466.31230000001</v>
          </cell>
          <cell r="J62">
            <v>117466.31230000001</v>
          </cell>
        </row>
        <row r="64">
          <cell r="G64">
            <v>35756.42</v>
          </cell>
          <cell r="I64">
            <v>16465.900000000001</v>
          </cell>
          <cell r="J64">
            <v>16465.900000000001</v>
          </cell>
        </row>
        <row r="65">
          <cell r="G65">
            <v>12886.77</v>
          </cell>
          <cell r="I65">
            <v>15162.3</v>
          </cell>
          <cell r="J65">
            <v>15162.3</v>
          </cell>
        </row>
        <row r="66">
          <cell r="G66">
            <v>51577.7</v>
          </cell>
          <cell r="I66">
            <v>60700.581000000006</v>
          </cell>
          <cell r="J66">
            <v>60700.581000000006</v>
          </cell>
        </row>
        <row r="67">
          <cell r="G67">
            <v>24583.78</v>
          </cell>
          <cell r="I67">
            <v>25137.531300000002</v>
          </cell>
          <cell r="J67">
            <v>25137.531300000002</v>
          </cell>
        </row>
      </sheetData>
      <sheetData sheetId="11">
        <row r="9">
          <cell r="D9">
            <v>1935716</v>
          </cell>
          <cell r="E9">
            <v>93120</v>
          </cell>
          <cell r="I9">
            <v>55306</v>
          </cell>
        </row>
        <row r="10">
          <cell r="D10">
            <v>761929</v>
          </cell>
          <cell r="E10">
            <v>47925</v>
          </cell>
          <cell r="F10">
            <v>615</v>
          </cell>
          <cell r="I10">
            <v>21918</v>
          </cell>
        </row>
        <row r="11">
          <cell r="D11">
            <v>1446761</v>
          </cell>
          <cell r="E11">
            <v>0</v>
          </cell>
          <cell r="F11">
            <v>1875</v>
          </cell>
          <cell r="I11">
            <v>40338</v>
          </cell>
        </row>
        <row r="12">
          <cell r="D12">
            <v>1492068</v>
          </cell>
          <cell r="E12">
            <v>80150</v>
          </cell>
          <cell r="F12">
            <v>2387</v>
          </cell>
          <cell r="I12">
            <v>42713</v>
          </cell>
        </row>
        <row r="14">
          <cell r="D14">
            <v>498</v>
          </cell>
          <cell r="I14">
            <v>14</v>
          </cell>
        </row>
        <row r="16">
          <cell r="D16">
            <v>28998</v>
          </cell>
          <cell r="E16">
            <v>20500</v>
          </cell>
          <cell r="I16">
            <v>1095</v>
          </cell>
        </row>
        <row r="17">
          <cell r="D17">
            <v>6716</v>
          </cell>
          <cell r="I17">
            <v>187</v>
          </cell>
        </row>
        <row r="19">
          <cell r="D19">
            <v>1970415</v>
          </cell>
          <cell r="E19">
            <v>70349</v>
          </cell>
          <cell r="I19">
            <v>55956</v>
          </cell>
        </row>
        <row r="20">
          <cell r="D20">
            <v>1126947</v>
          </cell>
          <cell r="E20">
            <v>10122</v>
          </cell>
          <cell r="F20">
            <v>1026</v>
          </cell>
          <cell r="I20">
            <v>31569</v>
          </cell>
        </row>
        <row r="21">
          <cell r="D21">
            <v>489000</v>
          </cell>
          <cell r="E21">
            <v>12548</v>
          </cell>
          <cell r="I21">
            <v>13818</v>
          </cell>
        </row>
        <row r="22">
          <cell r="D22">
            <v>525324</v>
          </cell>
          <cell r="E22">
            <v>20417</v>
          </cell>
          <cell r="I22">
            <v>14941</v>
          </cell>
        </row>
      </sheetData>
      <sheetData sheetId="12">
        <row r="10">
          <cell r="F10">
            <v>185627</v>
          </cell>
          <cell r="G10">
            <v>178184</v>
          </cell>
          <cell r="H10">
            <v>188856</v>
          </cell>
          <cell r="I10">
            <v>333372</v>
          </cell>
        </row>
        <row r="13">
          <cell r="F13">
            <v>156722</v>
          </cell>
          <cell r="G13">
            <v>126162</v>
          </cell>
          <cell r="H13">
            <v>126162</v>
          </cell>
          <cell r="I13">
            <v>277856</v>
          </cell>
        </row>
      </sheetData>
      <sheetData sheetId="13"/>
      <sheetData sheetId="14">
        <row r="10">
          <cell r="E10">
            <v>16540</v>
          </cell>
          <cell r="F10">
            <v>7466</v>
          </cell>
          <cell r="I10">
            <v>55516</v>
          </cell>
        </row>
        <row r="13">
          <cell r="E13">
            <v>16540</v>
          </cell>
          <cell r="F13">
            <v>2139.0019437573928</v>
          </cell>
          <cell r="I13">
            <v>7781.9835023458054</v>
          </cell>
        </row>
        <row r="14">
          <cell r="F14">
            <v>770.90564655953983</v>
          </cell>
          <cell r="I14">
            <v>7165.8863747270279</v>
          </cell>
        </row>
        <row r="15">
          <cell r="F15">
            <v>3085.4543199385089</v>
          </cell>
          <cell r="I15">
            <v>28687.828780984048</v>
          </cell>
        </row>
        <row r="16">
          <cell r="F16">
            <v>1470.6380897445583</v>
          </cell>
          <cell r="I16">
            <v>11880.301341943124</v>
          </cell>
        </row>
        <row r="20">
          <cell r="E20">
            <v>30000</v>
          </cell>
          <cell r="F20">
            <v>33258</v>
          </cell>
          <cell r="G20">
            <v>28724</v>
          </cell>
          <cell r="H20">
            <v>42153</v>
          </cell>
          <cell r="I20">
            <v>45314</v>
          </cell>
        </row>
        <row r="21">
          <cell r="I21">
            <v>4000</v>
          </cell>
        </row>
        <row r="28">
          <cell r="B28" t="str">
            <v>Другие прочие платежи из прибыли</v>
          </cell>
          <cell r="E28">
            <v>0</v>
          </cell>
        </row>
        <row r="29">
          <cell r="B29" t="str">
            <v>Резерв по сомнительным долгам</v>
          </cell>
        </row>
        <row r="32">
          <cell r="E32">
            <v>46666.666666666664</v>
          </cell>
          <cell r="F32">
            <v>49570.833333333336</v>
          </cell>
          <cell r="G32">
            <v>43541.666666666664</v>
          </cell>
          <cell r="H32">
            <v>55462.5</v>
          </cell>
          <cell r="I32">
            <v>59625.000000000007</v>
          </cell>
        </row>
        <row r="35">
          <cell r="E35">
            <v>11200</v>
          </cell>
          <cell r="F35">
            <v>11897</v>
          </cell>
          <cell r="G35">
            <v>10450</v>
          </cell>
          <cell r="H35">
            <v>13311</v>
          </cell>
          <cell r="I35">
            <v>14310.000000000002</v>
          </cell>
        </row>
        <row r="36">
          <cell r="F36">
            <v>3408.4792559445091</v>
          </cell>
          <cell r="H36">
            <v>1865.8761870402227</v>
          </cell>
          <cell r="I36">
            <v>2005.9115195361421</v>
          </cell>
        </row>
        <row r="37">
          <cell r="F37">
            <v>1228.4308166513322</v>
          </cell>
          <cell r="H37">
            <v>1718.1553702354543</v>
          </cell>
          <cell r="I37">
            <v>1847.1041505573849</v>
          </cell>
        </row>
        <row r="38">
          <cell r="F38">
            <v>4916.6421168374554</v>
          </cell>
          <cell r="H38">
            <v>6878.4438522890459</v>
          </cell>
          <cell r="I38">
            <v>7394.6759466799067</v>
          </cell>
        </row>
        <row r="39">
          <cell r="F39">
            <v>2343.447810566704</v>
          </cell>
          <cell r="H39">
            <v>2848.5245904352782</v>
          </cell>
          <cell r="I39">
            <v>3062.308383226567</v>
          </cell>
        </row>
        <row r="40">
          <cell r="E40">
            <v>17400</v>
          </cell>
          <cell r="F40">
            <v>9112</v>
          </cell>
          <cell r="G40">
            <v>16290</v>
          </cell>
        </row>
        <row r="41">
          <cell r="F41">
            <v>2610.5793880950127</v>
          </cell>
        </row>
        <row r="42">
          <cell r="F42">
            <v>940.86421798158676</v>
          </cell>
        </row>
        <row r="43">
          <cell r="F43">
            <v>3765.6924408357477</v>
          </cell>
        </row>
        <row r="44">
          <cell r="F44">
            <v>1794.8639530876528</v>
          </cell>
        </row>
        <row r="48">
          <cell r="B48" t="str">
            <v>Сбор на содержание милиции</v>
          </cell>
        </row>
        <row r="54">
          <cell r="F54">
            <v>17686.446155099806</v>
          </cell>
          <cell r="H54">
            <v>7774.6943759296009</v>
          </cell>
          <cell r="I54">
            <v>16700.51002358742</v>
          </cell>
        </row>
        <row r="55">
          <cell r="F55">
            <v>6374.2724724162963</v>
          </cell>
          <cell r="H55">
            <v>7159.1743261016627</v>
          </cell>
          <cell r="I55">
            <v>15378.336023578395</v>
          </cell>
        </row>
        <row r="56">
          <cell r="F56">
            <v>25512.235672751671</v>
          </cell>
          <cell r="H56">
            <v>28660.957841135874</v>
          </cell>
          <cell r="I56">
            <v>61565.457182910141</v>
          </cell>
        </row>
        <row r="57">
          <cell r="F57">
            <v>12160.045699732229</v>
          </cell>
          <cell r="H57">
            <v>11869.173456832867</v>
          </cell>
          <cell r="I57">
            <v>25495.696769924052</v>
          </cell>
        </row>
      </sheetData>
      <sheetData sheetId="15"/>
      <sheetData sheetId="16"/>
      <sheetData sheetId="17">
        <row r="4">
          <cell r="K4" t="str">
            <v>БП №1</v>
          </cell>
          <cell r="Q4" t="str">
            <v>БП №2</v>
          </cell>
          <cell r="W4" t="str">
            <v>БП №3</v>
          </cell>
          <cell r="AC4" t="str">
            <v>БП №4</v>
          </cell>
        </row>
      </sheetData>
      <sheetData sheetId="18">
        <row r="20">
          <cell r="F20">
            <v>180</v>
          </cell>
          <cell r="G20">
            <v>523</v>
          </cell>
        </row>
        <row r="21">
          <cell r="F21">
            <v>160</v>
          </cell>
          <cell r="G21">
            <v>665</v>
          </cell>
        </row>
        <row r="22">
          <cell r="F22">
            <v>130</v>
          </cell>
          <cell r="G22">
            <v>1370</v>
          </cell>
        </row>
        <row r="23">
          <cell r="F23">
            <v>190</v>
          </cell>
          <cell r="G23">
            <v>392</v>
          </cell>
        </row>
        <row r="24">
          <cell r="F24">
            <v>160</v>
          </cell>
          <cell r="G24">
            <v>351</v>
          </cell>
        </row>
        <row r="28">
          <cell r="F28">
            <v>170</v>
          </cell>
          <cell r="G28">
            <v>456</v>
          </cell>
        </row>
        <row r="29">
          <cell r="F29">
            <v>140</v>
          </cell>
          <cell r="G29">
            <v>91</v>
          </cell>
        </row>
        <row r="30">
          <cell r="F30">
            <v>120</v>
          </cell>
          <cell r="G30">
            <v>1852</v>
          </cell>
        </row>
        <row r="31">
          <cell r="F31">
            <v>180</v>
          </cell>
          <cell r="G31">
            <v>26</v>
          </cell>
        </row>
        <row r="32">
          <cell r="F32">
            <v>150</v>
          </cell>
          <cell r="G32">
            <v>140</v>
          </cell>
        </row>
        <row r="33">
          <cell r="F33">
            <v>160</v>
          </cell>
          <cell r="G33">
            <v>13217</v>
          </cell>
        </row>
        <row r="34">
          <cell r="F34">
            <v>140</v>
          </cell>
          <cell r="G34">
            <v>4203</v>
          </cell>
        </row>
        <row r="35">
          <cell r="F35">
            <v>110</v>
          </cell>
          <cell r="G35">
            <v>2</v>
          </cell>
        </row>
        <row r="37">
          <cell r="F37">
            <v>350</v>
          </cell>
          <cell r="G37">
            <v>712</v>
          </cell>
        </row>
        <row r="40">
          <cell r="F40">
            <v>260</v>
          </cell>
          <cell r="G40">
            <v>8963</v>
          </cell>
        </row>
        <row r="41">
          <cell r="F41">
            <v>220</v>
          </cell>
          <cell r="G41">
            <v>347</v>
          </cell>
        </row>
        <row r="43">
          <cell r="F43">
            <v>270</v>
          </cell>
          <cell r="G43">
            <v>396.4</v>
          </cell>
        </row>
      </sheetData>
      <sheetData sheetId="19"/>
      <sheetData sheetId="20">
        <row r="24">
          <cell r="J24">
            <v>9112</v>
          </cell>
          <cell r="K24">
            <v>16193</v>
          </cell>
        </row>
        <row r="25">
          <cell r="J25">
            <v>1277</v>
          </cell>
          <cell r="K25">
            <v>2270</v>
          </cell>
        </row>
        <row r="26">
          <cell r="J26">
            <v>1176</v>
          </cell>
          <cell r="K26">
            <v>2090</v>
          </cell>
        </row>
        <row r="27">
          <cell r="J27">
            <v>4709</v>
          </cell>
          <cell r="K27">
            <v>8368</v>
          </cell>
        </row>
        <row r="28">
          <cell r="J28">
            <v>1950</v>
          </cell>
          <cell r="K28">
            <v>3465</v>
          </cell>
        </row>
      </sheetData>
      <sheetData sheetId="21"/>
      <sheetData sheetId="2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Регионы"/>
      <sheetName val="Справочники"/>
      <sheetName val="16"/>
      <sheetName val="перекрестка"/>
      <sheetName val="18.2"/>
      <sheetName val="4"/>
      <sheetName val="6"/>
      <sheetName val="15"/>
      <sheetName val="17.1"/>
      <sheetName val="2.3"/>
      <sheetName val="20"/>
      <sheetName val="27"/>
      <sheetName val="P2.1"/>
    </sheetNames>
    <sheetDataSet>
      <sheetData sheetId="0">
        <row r="4">
          <cell r="C4" t="str">
            <v>Гуджоян Дмитрий Олегович</v>
          </cell>
        </row>
        <row r="5">
          <cell r="C5" t="str">
            <v>Орлов Константин Николаевич</v>
          </cell>
          <cell r="D5" t="str">
            <v>747-92-92 (доб.30-63)</v>
          </cell>
        </row>
        <row r="9">
          <cell r="F9" t="str">
            <v>Antropova.NG@mrsk-1.ru</v>
          </cell>
        </row>
        <row r="10">
          <cell r="F10" t="str">
            <v>Kislyakova.KO@mrsk-1.ru</v>
          </cell>
        </row>
        <row r="19">
          <cell r="F19" t="str">
            <v>Nesterenko_VV@mrsk-1.ru</v>
          </cell>
        </row>
        <row r="22">
          <cell r="F22" t="str">
            <v xml:space="preserve"> </v>
          </cell>
        </row>
        <row r="47">
          <cell r="E47" t="str">
            <v>8(911) 712-24-02</v>
          </cell>
          <cell r="F47" t="str">
            <v>main@mrsksevzap.ru</v>
          </cell>
          <cell r="G47">
            <v>18741</v>
          </cell>
        </row>
        <row r="48">
          <cell r="E48" t="str">
            <v>8-911-712-24-15</v>
          </cell>
          <cell r="F48" t="str">
            <v>makarova@mrsksevzap.ru</v>
          </cell>
          <cell r="G48">
            <v>26262</v>
          </cell>
        </row>
        <row r="49">
          <cell r="F49" t="str">
            <v>bda@mrsksevzap.ru</v>
          </cell>
        </row>
        <row r="50">
          <cell r="F50" t="str">
            <v>gli@mrsksevzap.ru</v>
          </cell>
        </row>
        <row r="52">
          <cell r="C52" t="str">
            <v xml:space="preserve">Максимова Татьяна Викторовна  </v>
          </cell>
        </row>
        <row r="53">
          <cell r="C53" t="str">
            <v>Машнева Антонина Егоровна</v>
          </cell>
        </row>
        <row r="54">
          <cell r="C54" t="str">
            <v>Ткаченко Евгения Николаевна</v>
          </cell>
          <cell r="E54" t="str">
            <v>71 михалева</v>
          </cell>
          <cell r="F54" t="str">
            <v>ten@mrsksevzap.ru</v>
          </cell>
        </row>
        <row r="55">
          <cell r="C55" t="str">
            <v>Поветкина Анаа Александровна</v>
          </cell>
        </row>
        <row r="56">
          <cell r="C56" t="str">
            <v>Крылова Ариадна Александровна</v>
          </cell>
        </row>
        <row r="57">
          <cell r="C57" t="str">
            <v>Михалева Людмила Юрьевна</v>
          </cell>
          <cell r="D57" t="str">
            <v>(812) 305-10-71</v>
          </cell>
        </row>
        <row r="58">
          <cell r="E58" t="str">
            <v>8-911-811-84-49</v>
          </cell>
        </row>
        <row r="59">
          <cell r="E59" t="str">
            <v>8 (911) 712-24-05</v>
          </cell>
          <cell r="F59" t="str">
            <v>avk@mrsksevzap.ru</v>
          </cell>
          <cell r="G59">
            <v>26131</v>
          </cell>
        </row>
        <row r="60">
          <cell r="E60" t="str">
            <v>8(911) 140-53-84</v>
          </cell>
          <cell r="F60" t="str">
            <v>titov@mrsksevzap.ru</v>
          </cell>
          <cell r="G60">
            <v>23110</v>
          </cell>
        </row>
        <row r="62">
          <cell r="F62" t="str">
            <v/>
          </cell>
        </row>
        <row r="63">
          <cell r="E63" t="str">
            <v>8-911-712-24-00</v>
          </cell>
        </row>
        <row r="66">
          <cell r="E66" t="str">
            <v>912-2300411</v>
          </cell>
        </row>
        <row r="69">
          <cell r="E69" t="str">
            <v>8-912-23-00-407</v>
          </cell>
        </row>
        <row r="70">
          <cell r="E70" t="str">
            <v>912-22-78-144</v>
          </cell>
        </row>
        <row r="71">
          <cell r="E71" t="str">
            <v>8-912-2320426</v>
          </cell>
        </row>
        <row r="72">
          <cell r="F72" t="str">
            <v>MRagozina@MRSK-URAL.RU</v>
          </cell>
        </row>
        <row r="73">
          <cell r="F73" t="str">
            <v>nsoboleva@mrsk-ural.ru</v>
          </cell>
        </row>
        <row r="74">
          <cell r="E74" t="str">
            <v>8-912-23-00-425</v>
          </cell>
        </row>
        <row r="76">
          <cell r="E76" t="str">
            <v>сот. тел. 908-635-29-68</v>
          </cell>
        </row>
        <row r="81">
          <cell r="E81" t="str">
            <v>912-2300407</v>
          </cell>
          <cell r="F81" t="str">
            <v>YuMaksimova@mrsk-uv.ru</v>
          </cell>
        </row>
        <row r="86">
          <cell r="D86" t="str">
            <v xml:space="preserve">(343) 215-25-90 </v>
          </cell>
        </row>
        <row r="87">
          <cell r="D87" t="str">
            <v>(343) 215-25-87</v>
          </cell>
        </row>
        <row r="88">
          <cell r="D88" t="str">
            <v xml:space="preserve">(343) 216-17-60 </v>
          </cell>
        </row>
        <row r="90">
          <cell r="D90" t="str">
            <v>(343) 257-64-53</v>
          </cell>
          <cell r="E90" t="str">
            <v>88-69</v>
          </cell>
        </row>
        <row r="91">
          <cell r="D91" t="str">
            <v>(343) 257-61-10</v>
          </cell>
          <cell r="E91" t="str">
            <v>912-2324079</v>
          </cell>
        </row>
        <row r="92">
          <cell r="D92" t="str">
            <v>(343) 257-64-53</v>
          </cell>
        </row>
        <row r="95">
          <cell r="D95" t="str">
            <v>(343) 371-09-85</v>
          </cell>
        </row>
      </sheetData>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Управление"/>
      <sheetName val="Справочники"/>
      <sheetName val="Расчет средних тарифов"/>
      <sheetName val="Передача эл.энергии"/>
      <sheetName val="Sheet3"/>
      <sheetName val="Опросный лист"/>
      <sheetName val="Ключевые и оц. показатели"/>
      <sheetName val="ТО"/>
      <sheetName val="5 Смета затрат"/>
      <sheetName val="10 Пр доходы и расходы"/>
      <sheetName val="12 Прогнозный баланс"/>
      <sheetName val="11 План приб и уб"/>
      <sheetName val="14 План мероприятий"/>
      <sheetName val="Развернутый баланс"/>
      <sheetName val="Показатели по бенчмаркингу"/>
      <sheetName val="Расчет НИОКР"/>
      <sheetName val="Лимиты"/>
      <sheetName val="Детализация лимитов"/>
      <sheetName val="Списки"/>
      <sheetName val="База"/>
      <sheetName val="TEHSHEET"/>
      <sheetName val="Заголовок2"/>
    </sheetNames>
    <sheetDataSet>
      <sheetData sheetId="0"/>
      <sheetData sheetId="1"/>
      <sheetData sheetId="2">
        <row r="23">
          <cell r="B23" t="str">
            <v>Филиал 1</v>
          </cell>
        </row>
        <row r="24">
          <cell r="B24" t="str">
            <v>Филиал 2</v>
          </cell>
        </row>
        <row r="25">
          <cell r="B25" t="str">
            <v>…</v>
          </cell>
        </row>
        <row r="26">
          <cell r="B26" t="str">
            <v>Филиал 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Производственная программа"/>
      <sheetName val="5 Смета Затрат"/>
      <sheetName val="6 Ремонты"/>
      <sheetName val="7 Инвестиции"/>
      <sheetName val="8 Закупки"/>
      <sheetName val="9 Оплата труда"/>
      <sheetName val="10 Прочие доходы и расходы"/>
      <sheetName val="11 План прибылей и убытков"/>
      <sheetName val="12 Прогнозный баланс"/>
      <sheetName val="13 ДПН"/>
      <sheetName val="14 План мероприятий"/>
      <sheetName val="t_проверки"/>
      <sheetName val="Протокол изменений"/>
      <sheetName val="t_настройки"/>
      <sheetName val="макросы"/>
      <sheetName val="что нужно сделать"/>
      <sheetName val="Справочни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8">
          <cell r="I88">
            <v>2</v>
          </cell>
        </row>
      </sheetData>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перекрестка"/>
      <sheetName val="16"/>
      <sheetName val="18.2"/>
      <sheetName val="4"/>
      <sheetName val="6"/>
      <sheetName val="15"/>
      <sheetName val="17.1"/>
      <sheetName val="2.3"/>
      <sheetName val="20"/>
      <sheetName val="27"/>
      <sheetName val="P2.1"/>
      <sheetName val="примечания"/>
      <sheetName val="ДАТА"/>
      <sheetName val="Лист1"/>
    </sheetNames>
    <sheetDataSet>
      <sheetData sheetId="0"/>
      <sheetData sheetId="1"/>
      <sheetData sheetId="2"/>
      <sheetData sheetId="3"/>
      <sheetData sheetId="4"/>
      <sheetData sheetId="5"/>
      <sheetData sheetId="6" refreshError="1">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t="str">
            <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t="str">
            <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t="str">
            <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t="str">
            <v/>
          </cell>
        </row>
        <row r="488">
          <cell r="A488" t="str">
            <v>Период выплаты процентов</v>
          </cell>
          <cell r="B488" t="str">
            <v>Period of interest payments</v>
          </cell>
          <cell r="D488" t="str">
            <v>дни</v>
          </cell>
          <cell r="E488" t="str">
            <v>int_int,del_str</v>
          </cell>
          <cell r="F488">
            <v>360</v>
          </cell>
          <cell r="G488" t="str">
            <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t="str">
            <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t="str">
            <v/>
          </cell>
          <cell r="AL496">
            <v>0</v>
          </cell>
          <cell r="AM496" t="str">
            <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t="str">
            <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t="str">
            <v/>
          </cell>
        </row>
        <row r="507">
          <cell r="A507" t="str">
            <v>Период выплаты процентов</v>
          </cell>
          <cell r="B507" t="str">
            <v>Period of interest payments</v>
          </cell>
          <cell r="D507" t="str">
            <v>дни</v>
          </cell>
          <cell r="E507" t="str">
            <v>int_int,del_str</v>
          </cell>
          <cell r="F507">
            <v>360</v>
          </cell>
          <cell r="G507" t="str">
            <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t="str">
            <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t="str">
            <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t="str">
            <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t="str">
            <v/>
          </cell>
        </row>
        <row r="535">
          <cell r="A535" t="str">
            <v>Период выплаты процентов</v>
          </cell>
          <cell r="B535" t="str">
            <v>Period of interest payments</v>
          </cell>
          <cell r="D535" t="str">
            <v>дни</v>
          </cell>
          <cell r="E535" t="str">
            <v>int_int,del_str</v>
          </cell>
          <cell r="F535">
            <v>30</v>
          </cell>
          <cell r="G535" t="str">
            <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t="str">
            <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t="str">
            <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t="str">
            <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t="str">
            <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t="str">
            <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t="str">
            <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t="str">
            <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t="str">
            <v/>
          </cell>
        </row>
        <row r="1171">
          <cell r="A1171" t="str">
            <v>Дисконтированный срок окупаемости</v>
          </cell>
          <cell r="B1171" t="str">
            <v>Discounted pay-back period</v>
          </cell>
          <cell r="D1171" t="str">
            <v>лет</v>
          </cell>
          <cell r="F1171">
            <v>5.4789016464236084</v>
          </cell>
          <cell r="G1171" t="str">
            <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2.1"/>
      <sheetName val="2.2"/>
      <sheetName val="P2.2 усл. единицы"/>
      <sheetName val="OREP.INV.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2_97"/>
      <sheetName val="Списки"/>
      <sheetName val="Лист"/>
      <sheetName val="навигация"/>
      <sheetName val="Т12"/>
      <sheetName val="Т3"/>
    </sheetNames>
    <definedNames>
      <definedName name="w" refersTo="#ССЫЛКА!"/>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6_97"/>
      <sheetName val="FES"/>
      <sheetName val="2001"/>
    </sheetNames>
    <definedNames>
      <definedName name="ww" refersTo="#ССЫЛКА!"/>
    </defined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FES"/>
      <sheetName val="Прилож.1"/>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s>
    <sheetDataSet>
      <sheetData sheetId="0" refreshError="1">
        <row r="14">
          <cell r="A14" t="str">
            <v>Показатели деловой активности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Производство электроэнергии"/>
      <sheetName val="Производство теплоэнергии"/>
      <sheetName val="Передача электроэнергии"/>
      <sheetName val="Передача теплоэнергии"/>
      <sheetName val="Финансы"/>
      <sheetName val="T1"/>
      <sheetName val="T2"/>
      <sheetName val="T3"/>
      <sheetName val="T4"/>
      <sheetName val="T5"/>
      <sheetName val="T6"/>
      <sheetName val="T7"/>
      <sheetName val="T8"/>
      <sheetName val="T9"/>
      <sheetName val="T10"/>
      <sheetName val="T11"/>
      <sheetName val="T12"/>
      <sheetName val="T13"/>
      <sheetName val="T14"/>
      <sheetName val="T15"/>
      <sheetName val="T15.1"/>
      <sheetName val="T15.2"/>
      <sheetName val="T15.3"/>
      <sheetName val="T15.4"/>
      <sheetName val="T16"/>
      <sheetName val="T16.1"/>
      <sheetName val="T16.2"/>
      <sheetName val="T16.3"/>
      <sheetName val="T16.4"/>
      <sheetName val="T17"/>
      <sheetName val="T17.1"/>
      <sheetName val="T17.2"/>
      <sheetName val="T17.3"/>
      <sheetName val="T17.4"/>
      <sheetName val="T18"/>
      <sheetName val="T18.1"/>
      <sheetName val="T18.2"/>
      <sheetName val="T19"/>
      <sheetName val="T19.1"/>
      <sheetName val="T19.2"/>
      <sheetName val="T20"/>
      <sheetName val="T21"/>
      <sheetName val="T21.1"/>
      <sheetName val="T21.2"/>
      <sheetName val="T21.3"/>
      <sheetName val="T21.4"/>
      <sheetName val="T22"/>
      <sheetName val="T23"/>
      <sheetName val="T24"/>
      <sheetName val="T24.1"/>
      <sheetName val="T25"/>
      <sheetName val="T25.1"/>
      <sheetName val="T26"/>
      <sheetName val="T27"/>
      <sheetName val="T28"/>
      <sheetName val="T28.1"/>
      <sheetName val="T28.2"/>
      <sheetName val="T28.3"/>
      <sheetName val="T29"/>
      <sheetName val="T29.1"/>
      <sheetName val="П1"/>
      <sheetName val="П2"/>
      <sheetName val="S29.1"/>
      <sheetName val="S29"/>
      <sheetName val="S28.3"/>
      <sheetName val="S28.2"/>
      <sheetName val="S28.1"/>
      <sheetName val="S28"/>
      <sheetName val="S22"/>
      <sheetName val="S12"/>
      <sheetName val="S11"/>
      <sheetName val="S10"/>
      <sheetName val="S9"/>
      <sheetName val="S8"/>
      <sheetName val="S6"/>
      <sheetName val="S3"/>
      <sheetName val="S2"/>
      <sheetName val="S1"/>
      <sheetName val="Лист"/>
      <sheetName val="Шаблоны"/>
      <sheetName val="FES"/>
      <sheetName val="цены цехов"/>
      <sheetName val="заявка_на_произ"/>
      <sheetName val="план на 2011"/>
      <sheetName val="ТекАк"/>
      <sheetName val="0"/>
    </sheetNames>
    <sheetDataSet>
      <sheetData sheetId="0" refreshError="1"/>
      <sheetData sheetId="1" refreshError="1">
        <row r="95">
          <cell r="A95" t="str">
            <v>Базовые потребители электроэнергии</v>
          </cell>
        </row>
        <row r="111">
          <cell r="A111" t="str">
            <v>Бюджетные потребители электроэнергии</v>
          </cell>
        </row>
        <row r="124">
          <cell r="A124" t="str">
            <v>Потребители электроэнергии группы население</v>
          </cell>
        </row>
        <row r="132">
          <cell r="A132" t="str">
            <v>Прочие потребители электроэнергии</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Производство электроэнергии"/>
      <sheetName val="Производство теплоэнергии"/>
      <sheetName val="Передача электроэнергии"/>
      <sheetName val="Передача теплоэнергии"/>
      <sheetName val="Финансы"/>
      <sheetName val="T1"/>
      <sheetName val="T2"/>
      <sheetName val="T3"/>
      <sheetName val="T4"/>
      <sheetName val="T5"/>
      <sheetName val="T6"/>
      <sheetName val="T7"/>
      <sheetName val="T8"/>
      <sheetName val="T9"/>
      <sheetName val="T10"/>
      <sheetName val="T11"/>
      <sheetName val="T12"/>
      <sheetName val="T13"/>
      <sheetName val="T14"/>
      <sheetName val="T15"/>
      <sheetName val="T15.1"/>
      <sheetName val="T15.2"/>
      <sheetName val="T15.3"/>
      <sheetName val="T15.4"/>
      <sheetName val="T16"/>
      <sheetName val="T16.1"/>
      <sheetName val="T16.2"/>
      <sheetName val="T16.3"/>
      <sheetName val="T16.4"/>
      <sheetName val="T17"/>
      <sheetName val="T17.1"/>
      <sheetName val="T17.2"/>
      <sheetName val="T17.3"/>
      <sheetName val="T17.4"/>
      <sheetName val="T18"/>
      <sheetName val="T18.1"/>
      <sheetName val="T18.2"/>
      <sheetName val="T19"/>
      <sheetName val="T19.1"/>
      <sheetName val="T19.2"/>
      <sheetName val="T20"/>
      <sheetName val="T21"/>
      <sheetName val="T21.1"/>
      <sheetName val="T21.2"/>
      <sheetName val="T21.3"/>
      <sheetName val="T21.4"/>
      <sheetName val="T22"/>
      <sheetName val="T23"/>
      <sheetName val="T24"/>
      <sheetName val="T24.1"/>
      <sheetName val="T25"/>
      <sheetName val="T25.1"/>
      <sheetName val="T26"/>
      <sheetName val="T27"/>
      <sheetName val="T28"/>
      <sheetName val="T28.1"/>
      <sheetName val="T28.2"/>
      <sheetName val="T28.3"/>
      <sheetName val="T29"/>
      <sheetName val="T29.1"/>
      <sheetName val="П1"/>
      <sheetName val="П2"/>
      <sheetName val="S29.1"/>
      <sheetName val="S29"/>
      <sheetName val="S28.3"/>
      <sheetName val="S28.2"/>
      <sheetName val="S28.1"/>
      <sheetName val="S28"/>
      <sheetName val="S22"/>
      <sheetName val="S12"/>
      <sheetName val="S11"/>
      <sheetName val="S10"/>
      <sheetName val="S9"/>
      <sheetName val="S8"/>
      <sheetName val="S6"/>
      <sheetName val="S3"/>
      <sheetName val="S2"/>
      <sheetName val="S1"/>
      <sheetName val="Лист"/>
      <sheetName val="Шаблоны"/>
      <sheetName val="SHPZ"/>
    </sheetNames>
    <sheetDataSet>
      <sheetData sheetId="0" refreshError="1"/>
      <sheetData sheetId="1" refreshError="1">
        <row r="95">
          <cell r="A95" t="str">
            <v>Базовые потребители электроэнергии</v>
          </cell>
        </row>
        <row r="111">
          <cell r="A111" t="str">
            <v>Бюджетные потребители электроэнергии</v>
          </cell>
        </row>
        <row r="124">
          <cell r="A124" t="str">
            <v>Потребители электроэнергии группы население</v>
          </cell>
        </row>
        <row r="132">
          <cell r="A132" t="str">
            <v>Прочие потребители электроэнергии</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тар"/>
      <sheetName val="т1.15(смета8а)"/>
      <sheetName val="Справочники"/>
      <sheetName val="Исходные"/>
      <sheetName val="Производство электр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Ф-1 (для АО-энерго)"/>
      <sheetName val="Ф-2 (для АО-энерго)"/>
      <sheetName val="перекрестка"/>
      <sheetName val="Свод"/>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Производство электроэнергии"/>
      <sheetName val="Баланс"/>
      <sheetName val="Макро"/>
      <sheetName val="БД 2.3"/>
      <sheetName val="БИ-2-18-П"/>
      <sheetName val="БИ-2-19-П"/>
      <sheetName val="БИ-2-7-П"/>
      <sheetName val="БИ-2-9-П"/>
      <sheetName val="БИ-2-14-П"/>
      <sheetName val="БИ-2-16-П"/>
      <sheetName val="2"/>
      <sheetName val="3"/>
      <sheetName val="4"/>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SHPZ"/>
      <sheetName val="для тарифов"/>
      <sheetName val="Лист1"/>
      <sheetName val="План Газпрома"/>
      <sheetName val="производство"/>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HET06"/>
      <sheetName val="Списки"/>
      <sheetName val="ИТ-бюджет"/>
    </sheetNames>
    <definedNames>
      <definedName name="Выборка_АМТА" refersTo="#ССЫЛКА!"/>
      <definedName name="Выборка_БА_ЖД" refersTo="#ССЫЛКА!"/>
    </defined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АРМ по мес"/>
      <sheetName val="АРМ (реестр)"/>
      <sheetName val="с-сть2015(2)"/>
      <sheetName val="себестоимость2015 (1)"/>
      <sheetName val="себестоимость2015(2)"/>
      <sheetName val="себестоимость2015(3)"/>
      <sheetName val="себестоимость2015(4)"/>
      <sheetName val="с-сть2015(3)"/>
      <sheetName val="проект 2015-2020"/>
      <sheetName val="ЧП 2015 и выпадающ"/>
      <sheetName val="Лист3"/>
      <sheetName val="Лист2"/>
      <sheetName val="Лист1"/>
      <sheetName val="Лист4"/>
      <sheetName val="ЧП  (2016-2019) и выпадающие"/>
      <sheetName val="Лист8"/>
      <sheetName val="Приложение 1.1 (2014-2019)"/>
      <sheetName val="БИЗНЕС-ПЛАН  2015 для эк-тов"/>
    </sheetNames>
    <definedNames>
      <definedName name="_____FY1" refersTo="#ССЫЛКА!"/>
      <definedName name="____FY1" refersTo="#ССЫЛКА!"/>
      <definedName name="__FY1" refersTo="#ССЫЛКА!"/>
      <definedName name="_FY1" refersTo="#ССЫЛКА!"/>
      <definedName name="AN" refersTo="#ССЫЛКА!"/>
      <definedName name="fbgffnjfgg" refersTo="#ССЫЛКА!"/>
      <definedName name="gh" refersTo="#ССЫЛКА!"/>
      <definedName name="ghhktyi" refersTo="#ССЫЛКА!"/>
      <definedName name="grety5e" refersTo="#ССЫЛКА!"/>
      <definedName name="hfte" refersTo="#ССЫЛКА!"/>
      <definedName name="knkn.n." refersTo="#ССЫЛКА!"/>
      <definedName name="P1_SCOPE_CORR" refersTo="#ССЫЛКА!" sheetId="3"/>
      <definedName name="P1_SCOPE_DOP" refersTo="#ССЫЛКА!" sheetId="3"/>
      <definedName name="P1_SCOPE_FST7" refersTo="#ССЫЛКА!" sheetId="3"/>
      <definedName name="P1_SCOPE_IND" refersTo="#ССЫЛКА!" sheetId="3"/>
      <definedName name="P1_SCOPE_IND2" refersTo="#ССЫЛКА!" sheetId="3"/>
      <definedName name="P1_SCOPE_NotInd3" refersTo="#ССЫЛКА!" sheetId="3"/>
      <definedName name="P1_SCOPE_SAVE2" refersTo="#ССЫЛКА!" sheetId="3"/>
      <definedName name="P1_SCOPE_SV_LD1" refersTo="#ССЫЛКА!" sheetId="3"/>
      <definedName name="P2_SCOPE_CORR" refersTo="#ССЫЛКА!" sheetId="3"/>
      <definedName name="P2_SCOPE_IND" refersTo="#ССЫЛКА!" sheetId="3"/>
      <definedName name="P2_SCOPE_IND2" refersTo="#ССЫЛКА!" sheetId="3"/>
      <definedName name="P2_SCOPE_NotInd3" refersTo="#ССЫЛКА!" sheetId="3"/>
      <definedName name="P2_SCOPE_SAVE2" refersTo="#ССЫЛКА!" sheetId="3"/>
      <definedName name="P3_SCOPE_IND" refersTo="#ССЫЛКА!" sheetId="3"/>
      <definedName name="P3_SCOPE_IND2" refersTo="#ССЫЛКА!" sheetId="3"/>
      <definedName name="P4_SCOPE_IND" refersTo="#ССЫЛКА!" sheetId="3"/>
      <definedName name="P4_SCOPE_IND2" refersTo="#ССЫЛКА!" sheetId="3"/>
      <definedName name="rrtget6" refersTo="#ССЫЛКА!"/>
      <definedName name="uka" refersTo="#ССЫЛКА!"/>
      <definedName name="гггр" refersTo="#ССЫЛКА!"/>
      <definedName name="дд" refersTo="#ССЫЛКА!"/>
      <definedName name="ддд" refersTo="#ССЫЛКА!"/>
      <definedName name="йййййййййййййййййййййййй" refersTo="#ССЫЛКА!"/>
      <definedName name="кв3" refersTo="#ССЫЛКА!"/>
      <definedName name="лена" refersTo="#ССЫЛКА!"/>
      <definedName name="лод" refersTo="#ССЫЛКА!"/>
      <definedName name="общая" refersTo="#ССЫЛКА!"/>
      <definedName name="оро" refersTo="#ССЫЛКА!"/>
      <definedName name="ропор" refersTo="#ССЫЛКА!"/>
      <definedName name="шшшшшо" refersTo="#ССЫЛКА!"/>
      <definedName name="яяя"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ЭП нов"/>
      <sheetName val="ЛЭП рек"/>
      <sheetName val="Свод ЛЭП"/>
      <sheetName val="ПС нов"/>
      <sheetName val="ПС рек"/>
      <sheetName val="П9-2.вводы"/>
      <sheetName val="У.Е. (ПС)"/>
      <sheetName val="Справочники"/>
    </sheetNames>
    <sheetDataSet>
      <sheetData sheetId="0"/>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7.СПП"/>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t_проверки"/>
      <sheetName val="t_настройки"/>
      <sheetName val="ПС рек"/>
      <sheetName val="ЛЭП нов"/>
    </sheetNames>
    <sheetDataSet>
      <sheetData sheetId="0"/>
      <sheetData sheetId="1">
        <row r="19">
          <cell r="K19">
            <v>0.05</v>
          </cell>
        </row>
      </sheetData>
      <sheetData sheetId="2">
        <row r="8">
          <cell r="B8" t="str">
            <v>ОАО «МРСК Волги»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9">
          <cell r="J9">
            <v>0.5</v>
          </cell>
        </row>
      </sheetData>
      <sheetData sheetId="22">
        <row r="8">
          <cell r="I8">
            <v>2009</v>
          </cell>
        </row>
      </sheetData>
      <sheetData sheetId="23" refreshError="1"/>
      <sheetData sheetId="2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H3" t="e">
            <v>#REF!</v>
          </cell>
        </row>
        <row r="9">
          <cell r="J9">
            <v>0.5</v>
          </cell>
        </row>
      </sheetData>
      <sheetData sheetId="22"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2014</v>
          </cell>
        </row>
        <row r="78">
          <cell r="I78">
            <v>8</v>
          </cell>
        </row>
        <row r="81">
          <cell r="I81">
            <v>7</v>
          </cell>
        </row>
        <row r="84">
          <cell r="I84">
            <v>4</v>
          </cell>
        </row>
        <row r="87">
          <cell r="I87" t="str">
            <v>ОАО «МРСК Сибири»</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H3" t="e">
            <v>#REF!</v>
          </cell>
        </row>
        <row r="9">
          <cell r="J9">
            <v>0.5</v>
          </cell>
        </row>
      </sheetData>
      <sheetData sheetId="22"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2014</v>
          </cell>
        </row>
        <row r="78">
          <cell r="I78">
            <v>8</v>
          </cell>
        </row>
        <row r="81">
          <cell r="I81">
            <v>7</v>
          </cell>
        </row>
        <row r="84">
          <cell r="I84">
            <v>4</v>
          </cell>
        </row>
        <row r="87">
          <cell r="I87" t="str">
            <v>ОАО «МРСК Сибири»</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s>
    <sheetDataSet>
      <sheetData sheetId="0"/>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Лист3"/>
      <sheetName val="Лист2"/>
      <sheetName val="Лист1"/>
      <sheetName val="РУСАЛ"/>
      <sheetName val="справочник"/>
      <sheetName val="Форма ГКП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6">
          <cell r="E6" t="str">
            <v xml:space="preserve"> 1. Электроэнергия </v>
          </cell>
        </row>
        <row r="7">
          <cell r="E7" t="str">
            <v>1.1. Электроэнергия (мощность), поставляемая на оптовый рынок</v>
          </cell>
        </row>
        <row r="8">
          <cell r="E8" t="str">
            <v>1.1.1. Электроэнергия:</v>
          </cell>
        </row>
        <row r="9">
          <cell r="E9" t="str">
            <v>1.1.1.1.по регулируемым договорам (включая долгосрочные)</v>
          </cell>
        </row>
        <row r="10">
          <cell r="E10" t="str">
            <v>1.1.1.2.в результате конкурентного отбора на РСВ</v>
          </cell>
        </row>
        <row r="11">
          <cell r="E11" t="str">
            <v>1.1.1.3. в результате конкурентного отбора на БР</v>
          </cell>
        </row>
        <row r="12">
          <cell r="E12" t="str">
            <v>1.1.1.4. по свободным двусторонним договорам на РСВ</v>
          </cell>
        </row>
        <row r="13">
          <cell r="E13" t="str">
            <v>1.1.1.5. по свободным двусторонним договорам на БР</v>
          </cell>
        </row>
        <row r="14">
          <cell r="E14" t="str">
            <v>1.1.2. Мощность:</v>
          </cell>
        </row>
        <row r="15">
          <cell r="E15" t="str">
            <v>1.1.2.1. по регулируемым договорам (включая долгосрочные)</v>
          </cell>
        </row>
        <row r="16">
          <cell r="E16" t="str">
            <v>1.1.2.2. в результате конкурентного отбора</v>
          </cell>
        </row>
        <row r="17">
          <cell r="E17" t="str">
            <v>1.1.2.3. по свободным двусторонним договорам</v>
          </cell>
        </row>
        <row r="18">
          <cell r="E18" t="str">
            <v>1.1.2.4. по договорам комиссии</v>
          </cell>
        </row>
        <row r="19">
          <cell r="E19" t="str">
            <v>1.1.2.5. прочие виды купли-продажи мощности</v>
          </cell>
        </row>
        <row r="20">
          <cell r="E20" t="str">
            <v>1.1.2.6. за качество мощности по соглашению (ПУЛ)</v>
          </cell>
        </row>
        <row r="21">
          <cell r="E21" t="str">
            <v>1.2. Электроэнергия, поставляемая на розничный рынок</v>
          </cell>
        </row>
        <row r="22">
          <cell r="E22" t="str">
            <v xml:space="preserve">1.2.1. Продажа электрической энергии по регулируемым ценам </v>
          </cell>
        </row>
        <row r="23">
          <cell r="E23" t="str">
            <v xml:space="preserve">      1.2.1.1. Энергосбытовым компаниям</v>
          </cell>
        </row>
        <row r="24">
          <cell r="E24" t="str">
            <v xml:space="preserve">      1.2.1.2.  Конечным потребителям </v>
          </cell>
        </row>
        <row r="25">
          <cell r="E25" t="str">
            <v xml:space="preserve">            1.2.1.2.1. Базовые потребители</v>
          </cell>
        </row>
        <row r="26">
          <cell r="E26" t="str">
            <v xml:space="preserve">            1.2.1.2.2.Население</v>
          </cell>
        </row>
        <row r="27">
          <cell r="E27" t="str">
            <v xml:space="preserve">            1.2.1.2.3 Прочие потребители</v>
          </cell>
        </row>
        <row r="28">
          <cell r="E28" t="str">
            <v>1.2.1.2.3.1 бюджетозависимые потребители</v>
          </cell>
        </row>
        <row r="29">
          <cell r="E29" t="str">
            <v xml:space="preserve">1.2.1.2.3.2 ОПП, ЖКХ и другие перепродавцы </v>
          </cell>
        </row>
        <row r="30">
          <cell r="E30" t="str">
            <v>1.2.1.2.3.3 другие прочие потребители</v>
          </cell>
        </row>
        <row r="31">
          <cell r="E31" t="str">
            <v xml:space="preserve">   1.2.1.3 Электроэнергия для компенсации потерь</v>
          </cell>
        </row>
        <row r="32">
          <cell r="E32" t="str">
            <v>1.2.1.3.1 из них РСК Холдинга</v>
          </cell>
        </row>
        <row r="33">
          <cell r="E33" t="str">
            <v>1.2.1.3.2 прочим сетевым организациям</v>
          </cell>
        </row>
        <row r="34">
          <cell r="E34" t="str">
            <v xml:space="preserve">    1.2.1.4 Экспорт (приграничная торговля)</v>
          </cell>
        </row>
        <row r="35">
          <cell r="E35" t="str">
            <v xml:space="preserve">1.2.2. Продажа электрической энергии по нерегулируемым ценам </v>
          </cell>
        </row>
        <row r="36">
          <cell r="E36" t="str">
            <v>2. Реализация тепловой энергии</v>
          </cell>
        </row>
        <row r="37">
          <cell r="E37" t="str">
            <v xml:space="preserve">      2.1. Промышленные потребители</v>
          </cell>
        </row>
        <row r="38">
          <cell r="E38" t="str">
            <v xml:space="preserve">     2.2.  Жилищные организации</v>
          </cell>
        </row>
        <row r="39">
          <cell r="E39" t="str">
            <v xml:space="preserve">     2.3. Прочие потребители</v>
          </cell>
        </row>
        <row r="40">
          <cell r="E40" t="str">
            <v>2.3.1. бюджетозависимые потребители</v>
          </cell>
        </row>
        <row r="41">
          <cell r="E41" t="str">
            <v>2.3.2. прочие потребители (остальные)</v>
          </cell>
        </row>
        <row r="42">
          <cell r="E42" t="str">
            <v xml:space="preserve">      2.4. Теплоснабжающим организациям</v>
          </cell>
        </row>
        <row r="43">
          <cell r="E43" t="str">
            <v xml:space="preserve">     2.5. Тепловая энергия для компенсации потерь</v>
          </cell>
        </row>
        <row r="44">
          <cell r="E44" t="str">
            <v>3. Услуги по передаче тепловой энергии</v>
          </cell>
        </row>
        <row r="45">
          <cell r="E45" t="str">
            <v xml:space="preserve"> 4. Сетевые услуги</v>
          </cell>
        </row>
        <row r="46">
          <cell r="E46" t="str">
            <v>4.1. Передача по электросетям</v>
          </cell>
        </row>
        <row r="47">
          <cell r="E47" t="str">
            <v>4.1.1. Поступления от ЭСК ОАО РАО "ЕЭС России"</v>
          </cell>
        </row>
        <row r="48">
          <cell r="E48" t="str">
            <v>4.1.2. Оплата ТГК по договорам поручительства</v>
          </cell>
        </row>
        <row r="49">
          <cell r="E49" t="str">
            <v>4.1.3. Поступления от сторонних ЭСК</v>
          </cell>
        </row>
        <row r="50">
          <cell r="E50" t="str">
            <v>4.1.4. Реализация конечным потребителям</v>
          </cell>
        </row>
        <row r="51">
          <cell r="E51" t="str">
            <v>4.1.4.1 Базовые потребители</v>
          </cell>
        </row>
        <row r="52">
          <cell r="E52" t="str">
            <v>4.1.4.2 Бюджетные потребители</v>
          </cell>
        </row>
        <row r="53">
          <cell r="E53" t="str">
            <v>4.1.4.3 Население</v>
          </cell>
        </row>
        <row r="54">
          <cell r="E54" t="str">
            <v>4.1.4.4 Прочие потребители</v>
          </cell>
        </row>
        <row r="55">
          <cell r="E55" t="str">
            <v>4.2. Услуги по технологическому присоединению</v>
          </cell>
        </row>
        <row r="56">
          <cell r="E56" t="str">
            <v>4.2.1 присоединямой мощьностью более 1 мВт или напряжением свыше 35кВ</v>
          </cell>
        </row>
        <row r="57">
          <cell r="E57" t="str">
            <v>4.2.2 присоединямой мощьностью менее 1 мВт и напряжением ниже  35кВ</v>
          </cell>
        </row>
        <row r="58">
          <cell r="E58" t="str">
            <v>4.3. Услуги по транзиту электороэнергии</v>
          </cell>
        </row>
        <row r="59">
          <cell r="E59" t="str">
            <v xml:space="preserve"> 4а.1. Справочно из строки 4.1 Передача по электросетям </v>
          </cell>
        </row>
        <row r="60">
          <cell r="E60" t="str">
            <v>4а.1.1. ВН (от 110 кВ)</v>
          </cell>
        </row>
        <row r="61">
          <cell r="E61" t="str">
            <v>4а.1.2. СН 1 (35 кВ)</v>
          </cell>
        </row>
        <row r="62">
          <cell r="E62" t="str">
            <v>4а.1.3. СН 2 (20-1 кВ)</v>
          </cell>
        </row>
        <row r="63">
          <cell r="E63" t="str">
            <v>4а.1.4. НН (0,4 кВ и ниже)</v>
          </cell>
        </row>
        <row r="64">
          <cell r="E64" t="str">
            <v>5 Прочая  продукция (услуги) основной деятельности</v>
          </cell>
        </row>
        <row r="65">
          <cell r="E65" t="str">
            <v>5.1. Услуги по управлению</v>
          </cell>
        </row>
        <row r="66">
          <cell r="E66" t="str">
            <v>5.2. Реализация ХОВ и невозврат конденсата</v>
          </cell>
        </row>
        <row r="67">
          <cell r="E67" t="str">
            <v>5.3. Ремонтно-эксплутационное обслуживание</v>
          </cell>
        </row>
        <row r="68">
          <cell r="E68" t="str">
            <v>5.4. Прочие виды деятельности промышленного характера*</v>
          </cell>
        </row>
        <row r="69">
          <cell r="E69" t="str">
            <v>5.4.1 реализация теловой энергии</v>
          </cell>
        </row>
        <row r="70">
          <cell r="E70" t="str">
            <v>5.4.2 услуги по испытанию и поверке приборов</v>
          </cell>
        </row>
        <row r="71">
          <cell r="E71" t="str">
            <v>5.4.3 информационные услуги</v>
          </cell>
        </row>
        <row r="72">
          <cell r="E72" t="str">
            <v>5.4.4 транспортные услуги</v>
          </cell>
        </row>
        <row r="73">
          <cell r="E73" t="str">
            <v>5.4.5 услуги автостоянки</v>
          </cell>
        </row>
        <row r="74">
          <cell r="E74" t="str">
            <v>5.4.6 услуги связи</v>
          </cell>
        </row>
        <row r="75">
          <cell r="E75" t="str">
            <v xml:space="preserve">5.4.7 доходы от организации и проведения конкурсов по закупкам товаров, работ и   услуг </v>
          </cell>
        </row>
        <row r="76">
          <cell r="E76" t="str">
            <v>5.4.8 услуги по хранению мобилизационного резерва</v>
          </cell>
        </row>
        <row r="77">
          <cell r="E77" t="str">
            <v>5.4.9 по расчетам за создание технической возможности</v>
          </cell>
        </row>
        <row r="78">
          <cell r="E78" t="str">
            <v>5.4.10 поступления за техническое обслуживание абонентов</v>
          </cell>
        </row>
        <row r="79">
          <cell r="E79" t="str">
            <v>5.4.11 поступления от стронних организаций за оказание прочих услуг</v>
          </cell>
        </row>
        <row r="80">
          <cell r="E80" t="str">
            <v>6  Непрофильная продукция (услуги):</v>
          </cell>
        </row>
        <row r="81">
          <cell r="E81" t="str">
            <v>6.1. Доходы от эксплуатации непрофильных объектов</v>
          </cell>
        </row>
        <row r="82">
          <cell r="E82" t="str">
            <v>6.2. Доходы от сдачи имущества в аренду (помещения, транспорт, оборудование и др.)</v>
          </cell>
        </row>
        <row r="83">
          <cell r="E83" t="str">
            <v xml:space="preserve">       6.2.1 зданий и помещений</v>
          </cell>
        </row>
        <row r="84">
          <cell r="E84" t="str">
            <v xml:space="preserve">       6.2.2 сооружений, машин и оборудования</v>
          </cell>
        </row>
        <row r="85">
          <cell r="E85" t="str">
            <v xml:space="preserve">       6.2.3 транспортных средств</v>
          </cell>
        </row>
        <row r="86">
          <cell r="E86" t="str">
            <v xml:space="preserve">       6.2.4 компьютеров, оргтехники, средств связи</v>
          </cell>
        </row>
        <row r="87">
          <cell r="E87" t="str">
            <v xml:space="preserve">       6.2.5 другого имущества</v>
          </cell>
        </row>
        <row r="88">
          <cell r="E88" t="str">
            <v>6.3. Ремонтные и строительные услуги</v>
          </cell>
        </row>
        <row r="89">
          <cell r="E89" t="str">
            <v xml:space="preserve"> 6.4. Прочая непрофильная продукция по видам:*</v>
          </cell>
        </row>
        <row r="90">
          <cell r="E90" t="str">
            <v>6.4.1 поступления от оказания услуг объектами  социальной сферы</v>
          </cell>
        </row>
        <row r="91">
          <cell r="E91" t="str">
            <v>6.4.2 поступления по расчетам по ЖСК</v>
          </cell>
        </row>
        <row r="92">
          <cell r="E92" t="str">
            <v>6.4.3 Прочая непрофильная продукция</v>
          </cell>
        </row>
        <row r="93">
          <cell r="E93" t="str">
            <v>7 Прочие доходы</v>
          </cell>
        </row>
        <row r="94">
          <cell r="E94" t="str">
            <v xml:space="preserve">7.1 Проценты к получению </v>
          </cell>
        </row>
        <row r="95">
          <cell r="E95" t="str">
            <v>7.1.1 Проценты по займам полученные</v>
          </cell>
        </row>
        <row r="96">
          <cell r="E96" t="str">
            <v>7.1.2 Проценты по финансовым вложениям полученные</v>
          </cell>
        </row>
        <row r="97">
          <cell r="E97" t="str">
            <v>7.2 От совместной деятельности</v>
          </cell>
        </row>
        <row r="98">
          <cell r="E98" t="str">
            <v>7.3 От реализации МПЗ (ТМЦ)</v>
          </cell>
        </row>
        <row r="99">
          <cell r="E99" t="str">
            <v>7.4 От аренды</v>
          </cell>
        </row>
        <row r="100">
          <cell r="E100" t="str">
            <v xml:space="preserve">7.5 От участия в других организациях  </v>
          </cell>
        </row>
        <row r="101">
          <cell r="E101" t="str">
            <v>7.5.1 Дивиденды полученные</v>
          </cell>
        </row>
        <row r="102">
          <cell r="E102" t="str">
            <v>7.5.2 От участия в других организациях (остальные)</v>
          </cell>
        </row>
        <row r="103">
          <cell r="E103" t="str">
            <v>7.6 Пени, штрафы, неустойки признанные или по которым получено решение суда</v>
          </cell>
        </row>
        <row r="104">
          <cell r="E104" t="str">
            <v>7.7 Субвенции на разницу в тарифах</v>
          </cell>
        </row>
        <row r="105">
          <cell r="E105" t="str">
            <v>7.8 Возмещение по страховым случаям</v>
          </cell>
        </row>
        <row r="106">
          <cell r="E106" t="str">
            <v>7.8.1 имущественное страхование</v>
          </cell>
        </row>
        <row r="107">
          <cell r="E107" t="str">
            <v xml:space="preserve">     7.8.2 прочие виды страхования</v>
          </cell>
        </row>
        <row r="108">
          <cell r="E108" t="str">
            <v>7.9 Прочие доходы (чрезвычайные)*</v>
          </cell>
        </row>
        <row r="109">
          <cell r="E109" t="str">
            <v>7.10 Другие прочие доходы*</v>
          </cell>
        </row>
        <row r="110">
          <cell r="E110" t="str">
            <v>7.10.1 субсидии, дотации</v>
          </cell>
        </row>
        <row r="111">
          <cell r="E111" t="str">
            <v>7.10.2 услуги по ведению секретного делопроизводства</v>
          </cell>
        </row>
        <row r="112">
          <cell r="E112" t="str">
            <v>7.10.3 пени, штрафы, неустойки признанные или по которым получено решение суда</v>
          </cell>
        </row>
        <row r="113">
          <cell r="E113" t="str">
            <v>7.10.4 другие доходы</v>
          </cell>
        </row>
        <row r="114">
          <cell r="D114" t="str">
            <v>II.ИНВЕСТИЦИОННАЯ ДЕЯТЕЛЬНОСТЬ</v>
          </cell>
        </row>
        <row r="115">
          <cell r="E115" t="str">
            <v>10.1 Реализация основных средств, нематериальных активов</v>
          </cell>
        </row>
        <row r="116">
          <cell r="E116" t="str">
            <v>10.1.1 Основных средств</v>
          </cell>
        </row>
        <row r="117">
          <cell r="D117" t="str">
            <v xml:space="preserve"> </v>
          </cell>
          <cell r="E117" t="str">
            <v>10.1.1.1 Поступления от продажи зданий, сооружений</v>
          </cell>
        </row>
        <row r="118">
          <cell r="E118" t="str">
            <v>10.1.1.2 Поступления от продажи оборудования</v>
          </cell>
        </row>
        <row r="119">
          <cell r="E119" t="str">
            <v>10.1.1.3 Поступления от продажи транспортных средств</v>
          </cell>
        </row>
        <row r="120">
          <cell r="E120" t="str">
            <v>10.1.1.4 Поступления от продажи компьютерной и оргтехники</v>
          </cell>
        </row>
        <row r="121">
          <cell r="E121" t="str">
            <v>10.1.1.5 Поступления от продажи офисного оборудования и принадлежностей</v>
          </cell>
        </row>
        <row r="122">
          <cell r="E122" t="str">
            <v>10.1.1.6 Поступления от продажи прочих основных средств</v>
          </cell>
        </row>
        <row r="123">
          <cell r="E123" t="str">
            <v>10.1.2 Нематериальных активов</v>
          </cell>
        </row>
        <row r="124">
          <cell r="E124" t="str">
            <v>10.2 Долгосрочные финансовые вложения (возврат)</v>
          </cell>
        </row>
        <row r="125">
          <cell r="E125" t="str">
            <v>10.2.1 Акции (продажа)</v>
          </cell>
        </row>
        <row r="126">
          <cell r="E126" t="str">
            <v>10.2.2 Векселя (предьявление к оплате)</v>
          </cell>
        </row>
        <row r="127">
          <cell r="E127" t="str">
            <v>10.2.3 Депозит (возврат)</v>
          </cell>
        </row>
        <row r="128">
          <cell r="E128" t="str">
            <v>10.2.4 Займы выданные (возврат)</v>
          </cell>
        </row>
        <row r="129">
          <cell r="E129" t="str">
            <v>10.2.5 Реализация прочих долгосрочных финансовых вложений</v>
          </cell>
        </row>
        <row r="130">
          <cell r="E130" t="str">
            <v>10.2а из строки 10.2 Вложение средств полученных от IPO (возврат)</v>
          </cell>
        </row>
        <row r="131">
          <cell r="E131" t="str">
            <v>10.3 Прочие поступления от инвестиционной деятельности *</v>
          </cell>
        </row>
        <row r="132">
          <cell r="D132" t="str">
            <v>III.ФИНАНСОВАЯ ДЕЯТЕЛЬНОСТЬ</v>
          </cell>
        </row>
        <row r="133">
          <cell r="E133" t="str">
            <v>11. Кредиты и займы (получение)</v>
          </cell>
        </row>
        <row r="134">
          <cell r="E134" t="str">
            <v>11.1 Долгосрочные кредиты и займы</v>
          </cell>
        </row>
        <row r="135">
          <cell r="E135" t="str">
            <v>11.1.1 Долгосрочные кредиты</v>
          </cell>
        </row>
        <row r="136">
          <cell r="E136" t="str">
            <v>11.1.1.1 Долгосрочные кредиты ОАО РАО "ЕЭС России"</v>
          </cell>
        </row>
        <row r="137">
          <cell r="E137" t="str">
            <v>11.1.1.2 Долгосрочные кредиты под поручительство ОАО РАО "ЕЭС России"</v>
          </cell>
        </row>
        <row r="138">
          <cell r="E138" t="str">
            <v>11.1.1.3 Долгосрочные кредиты под поручительство ОГК/ТГК</v>
          </cell>
        </row>
        <row r="139">
          <cell r="E139" t="str">
            <v>11.1.1.4 Долгосрочные кредиты (остальные)</v>
          </cell>
        </row>
        <row r="140">
          <cell r="E140" t="str">
            <v>11.1.2 Долгосрочные займы</v>
          </cell>
        </row>
        <row r="141">
          <cell r="E141" t="str">
            <v>11.1.2.1 Долгосрочные займы от ОГК/ТГК</v>
          </cell>
        </row>
        <row r="142">
          <cell r="E142" t="str">
            <v>11.1.2.2 Облигационный заем (размещение)</v>
          </cell>
        </row>
        <row r="143">
          <cell r="E143" t="str">
            <v>11.1.2.3 Долгосрочные займы (остальные)</v>
          </cell>
        </row>
        <row r="144">
          <cell r="E144" t="str">
            <v>11.2 Краткосрочные кредиты и займы</v>
          </cell>
        </row>
        <row r="145">
          <cell r="E145" t="str">
            <v>11.2.1 Краткосрочные кредиты</v>
          </cell>
        </row>
        <row r="146">
          <cell r="E146" t="str">
            <v>11.2.1.1Краткосрочные кредиты под поручительство ОАО РАО "ЕЭС России"</v>
          </cell>
        </row>
        <row r="147">
          <cell r="E147" t="str">
            <v>11.2.1.2 Краткосрочные кредиты под поручительство ТГК/ОГК</v>
          </cell>
        </row>
        <row r="148">
          <cell r="E148" t="str">
            <v>11.2.1.3   Краткосрочные кредиты (остальные)</v>
          </cell>
        </row>
        <row r="149">
          <cell r="E149" t="str">
            <v>11.2.2 Краткосрочные займы</v>
          </cell>
        </row>
        <row r="150">
          <cell r="E150" t="str">
            <v>11.2.2.1 Краткосрочные займы от ОГК/ТГК</v>
          </cell>
        </row>
        <row r="151">
          <cell r="E151" t="str">
            <v>11.2.2.2 Краткосрочные займы (остальные)</v>
          </cell>
        </row>
        <row r="152">
          <cell r="E152" t="str">
            <v>11.2.3 Векселя собственные (выданные)</v>
          </cell>
        </row>
        <row r="153">
          <cell r="E153" t="str">
            <v>12. Краткосрочные финансовые вложения (возврат)</v>
          </cell>
        </row>
        <row r="154">
          <cell r="E154" t="str">
            <v>12.1 Акции (продажа)</v>
          </cell>
        </row>
        <row r="155">
          <cell r="E155" t="str">
            <v>12.2 Векселя (предьявление к оплате)</v>
          </cell>
        </row>
        <row r="156">
          <cell r="E156" t="str">
            <v>12.3 Депозит (возврат)</v>
          </cell>
        </row>
        <row r="157">
          <cell r="E157" t="str">
            <v>12.4 Займы выданные (возврат)</v>
          </cell>
        </row>
        <row r="158">
          <cell r="E158" t="str">
            <v>12.5 Реализация прочих краткосрочных финансовых вложений</v>
          </cell>
        </row>
        <row r="159">
          <cell r="E159" t="str">
            <v>12а из строки 12 Вложение средств полученных от IPO (возврат)</v>
          </cell>
        </row>
        <row r="160">
          <cell r="E160" t="str">
            <v>13 Эмиссия акций (размещение)</v>
          </cell>
        </row>
        <row r="161">
          <cell r="E161" t="str">
            <v>14 Ожидаемый возврат уплаченных в счет выданных поручительств сумм</v>
          </cell>
        </row>
        <row r="162">
          <cell r="E162" t="str">
            <v>14.1 по договорам в рамках ДДУ</v>
          </cell>
        </row>
        <row r="163">
          <cell r="E163" t="str">
            <v>14.2 по прочим договорам</v>
          </cell>
        </row>
        <row r="164">
          <cell r="E164" t="str">
            <v>15 Прочие поступления от финансовой деятельности *</v>
          </cell>
        </row>
        <row r="165">
          <cell r="E165" t="str">
            <v>15.2  проценты, начисляемые на остаток денежных средств на расчетном счете</v>
          </cell>
        </row>
        <row r="166">
          <cell r="E166" t="str">
            <v>15.3 доходы, связанные с правом требования долга</v>
          </cell>
        </row>
        <row r="167">
          <cell r="E167" t="str">
            <v>15.4 другие доходы</v>
          </cell>
        </row>
        <row r="168">
          <cell r="D168" t="str">
            <v>ОТТОК</v>
          </cell>
        </row>
        <row r="169">
          <cell r="D169" t="str">
            <v>I. ОПЕРАЦИОННАЯ ДЕЯТЕЛЬНОСТЬ</v>
          </cell>
        </row>
        <row r="170">
          <cell r="E170" t="str">
            <v xml:space="preserve">1 Материальные затраты </v>
          </cell>
        </row>
        <row r="171">
          <cell r="E171" t="str">
            <v>1.1 Топливо</v>
          </cell>
        </row>
        <row r="172">
          <cell r="E172" t="str">
            <v>1.1.1 уголь</v>
          </cell>
        </row>
        <row r="173">
          <cell r="E173" t="str">
            <v>1.1.2 газ</v>
          </cell>
        </row>
        <row r="174">
          <cell r="E174" t="str">
            <v>1.1.3 мазут</v>
          </cell>
        </row>
        <row r="175">
          <cell r="E175" t="str">
            <v>1.1.4 прочие виды топлива</v>
          </cell>
        </row>
        <row r="176">
          <cell r="E176" t="str">
            <v>1.2 Покупная электроэнергия</v>
          </cell>
        </row>
        <row r="177">
          <cell r="E177" t="str">
            <v xml:space="preserve">1.2.1 Покупная энергия (мощность) с оптового рынка: </v>
          </cell>
        </row>
        <row r="178">
          <cell r="E178" t="str">
            <v>1.2.1.1. Электроэнергия:</v>
          </cell>
        </row>
        <row r="179">
          <cell r="E179" t="str">
            <v>1.2.1.1.1. по регулируемым договорам (включая долгосрочные)</v>
          </cell>
        </row>
        <row r="180">
          <cell r="E180" t="str">
            <v>1.2.1.1.2. в результате конкурентного отбора на РСВ</v>
          </cell>
        </row>
        <row r="181">
          <cell r="E181" t="str">
            <v>1.2.1.1.3. в результате конкурентного отбора на БР</v>
          </cell>
        </row>
        <row r="182">
          <cell r="E182" t="str">
            <v>1.2.1.1.4. по свободным двусторонним договорам на РСВ</v>
          </cell>
        </row>
        <row r="183">
          <cell r="E183" t="str">
            <v>1.2.1.1.5. по свободным двусторонним договорам на БР</v>
          </cell>
        </row>
        <row r="184">
          <cell r="E184" t="str">
            <v>1.2.1.2. Мощность:</v>
          </cell>
        </row>
        <row r="185">
          <cell r="E185" t="str">
            <v>1.2.1.2.1. по регулируемым договорам (включая долгосрочные)</v>
          </cell>
        </row>
        <row r="186">
          <cell r="E186" t="str">
            <v>1.2.1.2.2. в результате конкурентного отбора</v>
          </cell>
        </row>
        <row r="187">
          <cell r="E187" t="str">
            <v>1.2.1.2.3. по свободным двусторонним договорам</v>
          </cell>
        </row>
        <row r="188">
          <cell r="E188" t="str">
            <v>1.2.1.2.4. по договорам комиссии</v>
          </cell>
        </row>
        <row r="189">
          <cell r="E189" t="str">
            <v>1.2.1.2.5. прочие виды купли-продажи мощности</v>
          </cell>
        </row>
        <row r="190">
          <cell r="E190" t="str">
            <v xml:space="preserve"> 1.2.1а  Из стр.1.2.1 для реализации</v>
          </cell>
        </row>
        <row r="191">
          <cell r="E191" t="str">
            <v xml:space="preserve"> 1.2.1б  Из стр.1.2.1 на производственные и хозяйственные нужды</v>
          </cell>
        </row>
        <row r="192">
          <cell r="E192" t="str">
            <v xml:space="preserve"> 1.2.1в  Из стр.1.2.1 на компенсацию потерь</v>
          </cell>
        </row>
        <row r="193">
          <cell r="E193" t="str">
            <v xml:space="preserve"> справ.  Из строки 1.2.1 Погашение просроченной задолженности по обязательств по договорам на ОРЭ и счетам-требованиям</v>
          </cell>
        </row>
        <row r="194">
          <cell r="E194" t="str">
            <v xml:space="preserve">1.2.2 Покупная энергия с розничного рынка: </v>
          </cell>
        </row>
        <row r="195">
          <cell r="E195" t="str">
            <v xml:space="preserve"> 1.2.2.1  от региональных генерирующих компаний</v>
          </cell>
        </row>
        <row r="196">
          <cell r="E196" t="str">
            <v xml:space="preserve"> 1.2.2.2  от блок-станций и прочих источников</v>
          </cell>
        </row>
        <row r="197">
          <cell r="E197" t="str">
            <v xml:space="preserve"> 1.2.2.2.1  на хозяйственные нужды</v>
          </cell>
        </row>
        <row r="198">
          <cell r="E198" t="str">
            <v xml:space="preserve"> 1.2.2.2.2  на производственные нужды</v>
          </cell>
        </row>
        <row r="199">
          <cell r="E199" t="str">
            <v>1.2.2.2.3   на компенсацию потерь</v>
          </cell>
        </row>
        <row r="200">
          <cell r="E200" t="str">
            <v>1.3. Покупная тепловая энергия</v>
          </cell>
        </row>
        <row r="201">
          <cell r="E201" t="str">
            <v>1.3.1 в т.ч. на компенсацию потерь</v>
          </cell>
        </row>
        <row r="202">
          <cell r="E202" t="str">
            <v>1.4. Вода на технологические нужды</v>
          </cell>
        </row>
        <row r="203">
          <cell r="E203" t="str">
            <v>1.5. Cырье и материалы</v>
          </cell>
        </row>
        <row r="204">
          <cell r="E204" t="str">
            <v xml:space="preserve"> 1.5.1 ГСМ</v>
          </cell>
        </row>
        <row r="205">
          <cell r="E205" t="str">
            <v xml:space="preserve"> 1.5.2 покупная электроэнергия на ПХН, не входящая в баланс </v>
          </cell>
        </row>
        <row r="206">
          <cell r="E206" t="str">
            <v xml:space="preserve"> 1.5.3 сырье и материалы на ремонты</v>
          </cell>
        </row>
        <row r="207">
          <cell r="E207" t="str">
            <v xml:space="preserve"> 1.5.4 на прочие цели</v>
          </cell>
        </row>
        <row r="208">
          <cell r="E208" t="str">
            <v xml:space="preserve">     1.5.4.1   для эксплуатации</v>
          </cell>
        </row>
        <row r="209">
          <cell r="E209" t="str">
            <v xml:space="preserve">    1.5.4.2    для индивидуальной защиты</v>
          </cell>
        </row>
        <row r="210">
          <cell r="E210" t="str">
            <v xml:space="preserve">         1.5.4.2.1  специальная одежда</v>
          </cell>
        </row>
        <row r="211">
          <cell r="E211" t="str">
            <v xml:space="preserve">         1.5.4.2.2  электрозащитные средства</v>
          </cell>
        </row>
        <row r="212">
          <cell r="E212" t="str">
            <v xml:space="preserve">        1.5.4.2.3   прочие средства индивидуальной защиты</v>
          </cell>
        </row>
        <row r="213">
          <cell r="E213" t="str">
            <v xml:space="preserve">     1.5.4.3  для компьютеров и оргтехники   </v>
          </cell>
        </row>
        <row r="214">
          <cell r="E214" t="str">
            <v xml:space="preserve">      1.5.4.4 для связи</v>
          </cell>
        </row>
        <row r="215">
          <cell r="E215" t="str">
            <v xml:space="preserve">     1.5.4.5  прочие сырье и материалы</v>
          </cell>
        </row>
        <row r="216">
          <cell r="E216" t="str">
            <v xml:space="preserve">2 Работы и услуги производственного характера  </v>
          </cell>
        </row>
        <row r="217">
          <cell r="E217" t="str">
            <v>2.1 Услуги подрядчиков по обслуживанию и ремонту оборудования</v>
          </cell>
        </row>
        <row r="218">
          <cell r="E218" t="str">
            <v>2.1.1 Услуги подрядчиков по ремонту оборудования</v>
          </cell>
        </row>
        <row r="219">
          <cell r="E219" t="str">
            <v xml:space="preserve">   2.1.1.1  зданий и помещений</v>
          </cell>
        </row>
        <row r="220">
          <cell r="E220" t="str">
            <v xml:space="preserve">     2.1.1.2 сооружений</v>
          </cell>
        </row>
        <row r="221">
          <cell r="E221" t="str">
            <v xml:space="preserve">    2.1.1.2  машин и оборудования</v>
          </cell>
        </row>
        <row r="222">
          <cell r="E222" t="str">
            <v xml:space="preserve">   2.1.1.3.1   электросетевого оборудования</v>
          </cell>
        </row>
        <row r="223">
          <cell r="E223" t="str">
            <v xml:space="preserve">     2.1.1.3.2     другого оборудования</v>
          </cell>
        </row>
        <row r="224">
          <cell r="E224" t="str">
            <v xml:space="preserve">     2.1.1.4  транспортных средств</v>
          </cell>
        </row>
        <row r="225">
          <cell r="E225" t="str">
            <v xml:space="preserve">   2.1.1.5   компьютеров и оргтехники</v>
          </cell>
        </row>
        <row r="226">
          <cell r="E226" t="str">
            <v xml:space="preserve">     2.1.1.6 средств связи</v>
          </cell>
        </row>
        <row r="227">
          <cell r="E227" t="str">
            <v>2.1.2 Услуги подрядчиков по обслуживанию</v>
          </cell>
        </row>
        <row r="228">
          <cell r="E228" t="str">
            <v xml:space="preserve">   2.1.2.1   зданий и помещений</v>
          </cell>
        </row>
        <row r="229">
          <cell r="E229" t="str">
            <v xml:space="preserve">    2.1.2.2  сооружений</v>
          </cell>
        </row>
        <row r="230">
          <cell r="E230" t="str">
            <v xml:space="preserve">   2.1.2.3   машин и оборудования</v>
          </cell>
        </row>
        <row r="231">
          <cell r="E231" t="str">
            <v xml:space="preserve">   2.1.2.3.1   электросетевого оборудования</v>
          </cell>
        </row>
        <row r="232">
          <cell r="E232" t="str">
            <v xml:space="preserve">     2.1.2.3.2     другого оборудования</v>
          </cell>
        </row>
        <row r="233">
          <cell r="E233" t="str">
            <v xml:space="preserve">    2.1.2.4  транспортных средств</v>
          </cell>
        </row>
        <row r="234">
          <cell r="E234" t="str">
            <v xml:space="preserve">   2.1.2.5   компьютеров и оргтехники</v>
          </cell>
        </row>
        <row r="235">
          <cell r="E235" t="str">
            <v xml:space="preserve">     2.1.2.6 средств связи</v>
          </cell>
        </row>
        <row r="236">
          <cell r="E236" t="str">
            <v>2.2 Транспортные услуги</v>
          </cell>
        </row>
        <row r="237">
          <cell r="E237" t="str">
            <v>2.2.1 Автомобильного</v>
          </cell>
        </row>
        <row r="238">
          <cell r="E238" t="str">
            <v>2.2.2 Железнодорожного</v>
          </cell>
        </row>
        <row r="239">
          <cell r="E239" t="str">
            <v>2.2.3 Авиатранспорта</v>
          </cell>
        </row>
        <row r="240">
          <cell r="E240" t="str">
            <v>2.2.4 Прочие</v>
          </cell>
        </row>
        <row r="241">
          <cell r="E241" t="str">
            <v>2.3 Оплата услуг сетевых компаний по передаче э/э</v>
          </cell>
        </row>
        <row r="242">
          <cell r="E242" t="str">
            <v>2.3.1 оплата услуг ФСК</v>
          </cell>
        </row>
        <row r="243">
          <cell r="E243" t="str">
            <v>2.3.1.1  по ставке на содержание сетей</v>
          </cell>
        </row>
        <row r="244">
          <cell r="E244" t="str">
            <v>2.3.1.2  по ставке на оплату потерь электроэнергии</v>
          </cell>
        </row>
        <row r="245">
          <cell r="E245" t="str">
            <v>2.3.3 платежи РСК</v>
          </cell>
        </row>
        <row r="246">
          <cell r="E246" t="str">
            <v>2.3.3.1 платежи РСК Холдинга</v>
          </cell>
        </row>
        <row r="247">
          <cell r="E247" t="str">
            <v>2.3.3.2 прочим сетевым компаниям</v>
          </cell>
        </row>
        <row r="248">
          <cell r="E248" t="str">
            <v>2.4Услуги по испытанию и проверке приборов</v>
          </cell>
        </row>
        <row r="249">
          <cell r="E249" t="str">
            <v>2.5 Услуги по передаче теплоэнергии</v>
          </cell>
        </row>
        <row r="250">
          <cell r="E250" t="str">
            <v>2.6Услуги коммерческого учета электроэнергии</v>
          </cell>
        </row>
        <row r="251">
          <cell r="E251" t="str">
            <v>2.7Прочие услуги производственного характера</v>
          </cell>
        </row>
        <row r="252">
          <cell r="E252" t="str">
            <v xml:space="preserve">  2.7.1 услуги по сертификации качества электрической энергии</v>
          </cell>
        </row>
        <row r="253">
          <cell r="E253" t="str">
            <v xml:space="preserve"> 2.7.2  поверка высоковольтных трансформаторов тока и напряжения</v>
          </cell>
        </row>
        <row r="254">
          <cell r="E254" t="str">
            <v xml:space="preserve"> 2.7.3  гидрометеорологические услуги</v>
          </cell>
        </row>
        <row r="255">
          <cell r="E255" t="str">
            <v xml:space="preserve">   2.7.4 проведение режимно-наладочных испытаний оборудования</v>
          </cell>
        </row>
        <row r="256">
          <cell r="E256" t="str">
            <v xml:space="preserve">  2.7.5 услуги по отводу лесосек</v>
          </cell>
        </row>
        <row r="257">
          <cell r="E257" t="str">
            <v xml:space="preserve"> 2.7.6  погрузочно-разгрузочные работы</v>
          </cell>
        </row>
        <row r="258">
          <cell r="E258" t="str">
            <v xml:space="preserve">2.7.7 услуги по организации и проведению конкурсов по закупкам товаров, работ и   услуг </v>
          </cell>
        </row>
        <row r="259">
          <cell r="E259" t="str">
            <v xml:space="preserve"> 2.7.8  другие услуги производственного характера</v>
          </cell>
        </row>
        <row r="260">
          <cell r="E260" t="str">
            <v>3.Расчеты с персоналом по оплате**</v>
          </cell>
        </row>
        <row r="261">
          <cell r="E261" t="str">
            <v>3.1.Выплата на руки</v>
          </cell>
        </row>
        <row r="262">
          <cell r="E262" t="str">
            <v>3.2.Удержания из з/п</v>
          </cell>
        </row>
        <row r="263">
          <cell r="E263" t="str">
            <v>3.2.1.НДФЛ (только персонал)</v>
          </cell>
        </row>
        <row r="264">
          <cell r="E264" t="str">
            <v>3.2.2Прочие удержания из з/п</v>
          </cell>
        </row>
        <row r="265">
          <cell r="E265" t="str">
            <v xml:space="preserve">  3.2.2.1 профсоюзные взносы </v>
          </cell>
        </row>
        <row r="266">
          <cell r="E266" t="str">
            <v xml:space="preserve">  3.2.2.2 алименты и исполнительные листы</v>
          </cell>
        </row>
        <row r="267">
          <cell r="E267" t="str">
            <v xml:space="preserve"> 3.2.2.3  другие удержания</v>
          </cell>
        </row>
        <row r="268">
          <cell r="E268" t="str">
            <v>4 ЕСН</v>
          </cell>
        </row>
        <row r="269">
          <cell r="E269" t="str">
            <v>4.1 Выплаты по единому социальному налогу (ТФОМС)</v>
          </cell>
        </row>
        <row r="270">
          <cell r="E270" t="str">
            <v>4.2 Выплаты по единому социальному налогу (ФСС)</v>
          </cell>
        </row>
        <row r="271">
          <cell r="E271" t="str">
            <v>4.3 Выплаты по единому социальному налогу (ФФОМС)</v>
          </cell>
        </row>
        <row r="272">
          <cell r="E272" t="str">
            <v>4.4 Выплаты по единому социальному налогу (ПФ- страховая часть)</v>
          </cell>
        </row>
        <row r="273">
          <cell r="E273" t="str">
            <v>4.5 Выплаты по единому социальному налогу (ПФ- накопительная часть)</v>
          </cell>
        </row>
        <row r="274">
          <cell r="E274" t="str">
            <v>4.6 Выплаты по единому социальному налогу (ПФ- федеральный бюджет)</v>
          </cell>
        </row>
        <row r="275">
          <cell r="E275" t="str">
            <v>5 Негосударственное пенсионное обеспечение</v>
          </cell>
        </row>
        <row r="276">
          <cell r="E276" t="str">
            <v>7 Прочие затраты (смета затрат)</v>
          </cell>
        </row>
        <row r="277">
          <cell r="E277" t="str">
            <v xml:space="preserve">      7.1  Оплата услуг РАО «ЕЭС России» </v>
          </cell>
        </row>
        <row r="278">
          <cell r="E278" t="str">
            <v>7.1.1. Услуги по организации функционирования и развитию ЕЭС России</v>
          </cell>
        </row>
        <row r="279">
          <cell r="E279" t="str">
            <v xml:space="preserve">7.1.1.1.Текущий платеж </v>
          </cell>
        </row>
        <row r="280">
          <cell r="E280" t="str">
            <v>7.1.1.2. Погашение задолженности</v>
          </cell>
        </row>
        <row r="281">
          <cell r="E281" t="str">
            <v>7.1.2. Услуги ОАО РАО "ЕЭС России" (остальные)</v>
          </cell>
        </row>
        <row r="282">
          <cell r="E282" t="str">
            <v xml:space="preserve">    7.2    Оплата услуг ОАО "СО-ЦДУ ЕЭС" по системной надежности</v>
          </cell>
        </row>
        <row r="283">
          <cell r="E283" t="str">
            <v xml:space="preserve">     7.3   Оплата услуг операторов рынка (НП ''АТС'', ЗАО ''ЦФР'' и др.)</v>
          </cell>
        </row>
        <row r="284">
          <cell r="E284" t="str">
            <v xml:space="preserve">     7.4   Оплата работ и услуг сторонних организаций, в т.ч.</v>
          </cell>
        </row>
        <row r="285">
          <cell r="E285" t="str">
            <v xml:space="preserve">        7.4.1 услуги связи и передачи данных</v>
          </cell>
        </row>
        <row r="286">
          <cell r="E286" t="str">
            <v xml:space="preserve">            7.4.1.1  проводной</v>
          </cell>
        </row>
        <row r="287">
          <cell r="E287" t="str">
            <v xml:space="preserve">            7.4.1.2  мобильной</v>
          </cell>
        </row>
        <row r="288">
          <cell r="E288" t="str">
            <v xml:space="preserve">            7.4.1.3  ИНТЕРНЕТа</v>
          </cell>
        </row>
        <row r="289">
          <cell r="E289" t="str">
            <v xml:space="preserve">             7.4.1.4 спутниковой</v>
          </cell>
        </row>
        <row r="290">
          <cell r="E290" t="str">
            <v xml:space="preserve">           7.4.1.5   радиосвязи</v>
          </cell>
        </row>
        <row r="291">
          <cell r="E291" t="str">
            <v xml:space="preserve">            7.4.1.6  частотный ресурс</v>
          </cell>
        </row>
        <row r="292">
          <cell r="E292" t="str">
            <v xml:space="preserve">          7.4.1.7    аренда каналов связи</v>
          </cell>
        </row>
        <row r="293">
          <cell r="E293" t="str">
            <v xml:space="preserve">            7.4.1.8  прочие услуги связи</v>
          </cell>
        </row>
        <row r="294">
          <cell r="E294" t="str">
            <v xml:space="preserve">        7.4.2 - коммунальные услуги</v>
          </cell>
        </row>
        <row r="295">
          <cell r="E295" t="str">
            <v xml:space="preserve">            7.4.2.1  бытовое водоснабжение и канализование   </v>
          </cell>
        </row>
        <row r="296">
          <cell r="E296" t="str">
            <v xml:space="preserve">           7.4.2.2   отопление</v>
          </cell>
        </row>
        <row r="297">
          <cell r="E297" t="str">
            <v xml:space="preserve">            7.4.2.3  другие коммунальные услуги</v>
          </cell>
        </row>
        <row r="298">
          <cell r="E298" t="str">
            <v xml:space="preserve">     7.4.3    - повышение квалификации и проф.переподготовка</v>
          </cell>
        </row>
        <row r="299">
          <cell r="E299" t="str">
            <v xml:space="preserve">       7.4.4  - IT-услуги</v>
          </cell>
        </row>
        <row r="300">
          <cell r="E300" t="str">
            <v xml:space="preserve">        7.4.5 - аудиторские услуги</v>
          </cell>
        </row>
        <row r="301">
          <cell r="E301" t="str">
            <v xml:space="preserve">      7.4.6   - юридические услуги</v>
          </cell>
        </row>
        <row r="302">
          <cell r="E302" t="str">
            <v xml:space="preserve">       7.4.7  - консультационные услуги</v>
          </cell>
        </row>
        <row r="303">
          <cell r="E303" t="str">
            <v xml:space="preserve">          7.4.7.1   финансовые</v>
          </cell>
        </row>
        <row r="304">
          <cell r="E304" t="str">
            <v xml:space="preserve">          7.4.7.2   по экономике и тарифному регулированию</v>
          </cell>
        </row>
        <row r="305">
          <cell r="E305" t="str">
            <v xml:space="preserve">          7.4.7.3   по бухгалтерскому учету и налогообложению</v>
          </cell>
        </row>
        <row r="306">
          <cell r="E306" t="str">
            <v xml:space="preserve">         7.4.7.4    по стратегии и развитию</v>
          </cell>
        </row>
        <row r="307">
          <cell r="E307" t="str">
            <v xml:space="preserve">         7.4.7.5    по кадровой политике и организационному проектированию</v>
          </cell>
        </row>
        <row r="308">
          <cell r="E308" t="str">
            <v xml:space="preserve">        7.4.7.6     по корпоративной политике</v>
          </cell>
        </row>
        <row r="309">
          <cell r="E309" t="str">
            <v xml:space="preserve">           7.4.7.7  по технической политике</v>
          </cell>
        </row>
        <row r="310">
          <cell r="E310" t="str">
            <v xml:space="preserve">           7.4.7.8  по инвестиционной политике</v>
          </cell>
        </row>
        <row r="311">
          <cell r="E311" t="str">
            <v xml:space="preserve">           7.4.7.9  другие консультационные услуги</v>
          </cell>
        </row>
        <row r="312">
          <cell r="E312" t="str">
            <v xml:space="preserve">        7.4.8 - услуги пожарной, вневедомственной и сторожевой охраны</v>
          </cell>
        </row>
        <row r="313">
          <cell r="E313" t="str">
            <v xml:space="preserve">          7.4.8.1    услуги противопожарной безопасности</v>
          </cell>
        </row>
        <row r="314">
          <cell r="E314" t="str">
            <v xml:space="preserve">           7.4.8.2   услуги вневедомственной и сторожевой охраны</v>
          </cell>
        </row>
        <row r="315">
          <cell r="E315" t="str">
            <v xml:space="preserve">            7.4.8.3  другие услуги охраны</v>
          </cell>
        </row>
        <row r="316">
          <cell r="E316" t="str">
            <v xml:space="preserve">      7.4.9   - услуги по управлению</v>
          </cell>
        </row>
        <row r="317">
          <cell r="E317" t="str">
            <v xml:space="preserve">     7.4.10    - услуги Энергетического углеродного фонда</v>
          </cell>
        </row>
        <row r="318">
          <cell r="E318" t="str">
            <v xml:space="preserve">       7.4.11  - услуги PR</v>
          </cell>
        </row>
        <row r="319">
          <cell r="E319" t="str">
            <v xml:space="preserve">          7.4.11.1   изготовление полиграфической и сувенирной продукции</v>
          </cell>
        </row>
        <row r="320">
          <cell r="E320" t="str">
            <v xml:space="preserve">            7.4.11.2 оплата публикаций, сообщений в СМИ</v>
          </cell>
        </row>
        <row r="321">
          <cell r="E321" t="str">
            <v xml:space="preserve">          7.4.11.3   другие расходы по связям с общественностью</v>
          </cell>
        </row>
        <row r="322">
          <cell r="E322" t="str">
            <v xml:space="preserve">       7.4.12  - прочие работы и услуги сторонних организаций*</v>
          </cell>
        </row>
        <row r="323">
          <cell r="E323" t="str">
            <v xml:space="preserve">          7.4.12.1 услуги санитарно-эпидемиологических станций</v>
          </cell>
        </row>
        <row r="324">
          <cell r="E324" t="str">
            <v>7.4.12.2 услуги подрядчиков по обслуживанию и ремонту имущества непроизводственного характера</v>
          </cell>
        </row>
        <row r="325">
          <cell r="E325" t="str">
            <v xml:space="preserve">        7.4.12.3   услуги химчистки и прачечной</v>
          </cell>
        </row>
        <row r="326">
          <cell r="E326" t="str">
            <v xml:space="preserve">        7.4.12.4   услуги по охране труда и технике безопасности</v>
          </cell>
        </row>
        <row r="327">
          <cell r="E327" t="str">
            <v xml:space="preserve">      7.4.12.5     услуги ГИБДД и  других органов государственного технического надзора</v>
          </cell>
        </row>
        <row r="328">
          <cell r="E328" t="str">
            <v xml:space="preserve">        7.4.12.6   услуги нотариуса</v>
          </cell>
        </row>
        <row r="329">
          <cell r="E329" t="str">
            <v xml:space="preserve">        7.4.12.7   статистические услуги</v>
          </cell>
        </row>
        <row r="330">
          <cell r="E330" t="str">
            <v xml:space="preserve">         7.4.12.8  землеустроительные работы</v>
          </cell>
        </row>
        <row r="331">
          <cell r="E331" t="str">
            <v>7.4.12.9 услуги расчета, экспертизы технологических потерь электроэнергии</v>
          </cell>
        </row>
        <row r="332">
          <cell r="E332" t="str">
            <v>7.4.12.10 услуги экспертизы баланса электрической энергиии</v>
          </cell>
        </row>
        <row r="333">
          <cell r="E333" t="str">
            <v>7.4.12.11 услуги энергетического обследования</v>
          </cell>
        </row>
        <row r="334">
          <cell r="E334" t="str">
            <v>7.4.12.12 создание базы нормативной документации</v>
          </cell>
        </row>
        <row r="335">
          <cell r="E335" t="str">
            <v>7.4.12.13 услуги по организации работы с эмиссионными ценными бумагами</v>
          </cell>
        </row>
        <row r="336">
          <cell r="E336" t="str">
            <v>7.4.12.14 услуги по приему и хренению материалов</v>
          </cell>
        </row>
        <row r="337">
          <cell r="E337" t="str">
            <v>7.4.12.15 услуги по контролю качества, ликвидации разливов нефтепродуктов</v>
          </cell>
        </row>
        <row r="338">
          <cell r="E338" t="str">
            <v>7.4.12.16 услуги по разработке и внедрению СМК</v>
          </cell>
        </row>
        <row r="339">
          <cell r="E339" t="str">
            <v>7.4.12.17 услуги по управлению трудовыми ресурсами</v>
          </cell>
        </row>
        <row r="340">
          <cell r="E340" t="str">
            <v>7.4.12.18 услуги по лицензированию</v>
          </cell>
        </row>
        <row r="341">
          <cell r="E341" t="str">
            <v xml:space="preserve">         7.4.12.19 прочие работы и услуги сторонних организаций</v>
          </cell>
        </row>
        <row r="342">
          <cell r="E342" t="str">
            <v xml:space="preserve">   7.5     Командировочные и представительские расходы</v>
          </cell>
        </row>
        <row r="343">
          <cell r="E343" t="str">
            <v>7.5.1приобретение авиа- и ж/д билетов</v>
          </cell>
        </row>
        <row r="344">
          <cell r="E344" t="str">
            <v>7.5.2 выплаты на командировочные расходы на производственные нужды</v>
          </cell>
        </row>
        <row r="345">
          <cell r="E345" t="str">
            <v>7.5.3 выплаты на командировочные расходы на обучение</v>
          </cell>
        </row>
        <row r="346">
          <cell r="E346" t="str">
            <v>7.5.4 представительские расходы</v>
          </cell>
        </row>
        <row r="347">
          <cell r="E347" t="str">
            <v xml:space="preserve">       7.6  Арендная плата по направлениям (арендодателям)*</v>
          </cell>
        </row>
        <row r="348">
          <cell r="E348" t="str">
            <v xml:space="preserve">   7.6.1    зданий и помещений</v>
          </cell>
        </row>
        <row r="349">
          <cell r="E349" t="str">
            <v xml:space="preserve">     7.6.2  сооружений</v>
          </cell>
        </row>
        <row r="350">
          <cell r="E350" t="str">
            <v xml:space="preserve">     7.6.3  машин и оборудования</v>
          </cell>
        </row>
        <row r="351">
          <cell r="E351" t="str">
            <v xml:space="preserve">    7.6.4   транспортных средств</v>
          </cell>
        </row>
        <row r="352">
          <cell r="E352" t="str">
            <v xml:space="preserve">    7.6.5   компьютеров и оргтехники</v>
          </cell>
        </row>
        <row r="353">
          <cell r="E353" t="str">
            <v xml:space="preserve">     7.6.6  средств связи</v>
          </cell>
        </row>
        <row r="354">
          <cell r="E354" t="str">
            <v>7.6.7  земли</v>
          </cell>
        </row>
        <row r="355">
          <cell r="E355" t="str">
            <v xml:space="preserve">     7.6.8  другого имущества</v>
          </cell>
        </row>
        <row r="356">
          <cell r="E356" t="str">
            <v xml:space="preserve">      7.7  Лизинг</v>
          </cell>
        </row>
        <row r="357">
          <cell r="E357" t="str">
            <v xml:space="preserve">   7.7.1    зданий и помещений</v>
          </cell>
        </row>
        <row r="358">
          <cell r="E358" t="str">
            <v xml:space="preserve">     7.7.2  сооружений</v>
          </cell>
        </row>
        <row r="359">
          <cell r="E359" t="str">
            <v xml:space="preserve">      7.7.3 машин и оборудования</v>
          </cell>
        </row>
        <row r="360">
          <cell r="E360" t="str">
            <v xml:space="preserve">    7.7.4   транспортных средств</v>
          </cell>
        </row>
        <row r="361">
          <cell r="E361" t="str">
            <v xml:space="preserve">     7.7.5  компьютеров и оргтехники</v>
          </cell>
        </row>
        <row r="362">
          <cell r="E362" t="str">
            <v xml:space="preserve">     7.7.6  средств связи</v>
          </cell>
        </row>
        <row r="363">
          <cell r="E363" t="str">
            <v xml:space="preserve">    7.7.7   другого имущества</v>
          </cell>
        </row>
        <row r="364">
          <cell r="E364" t="str">
            <v xml:space="preserve">      7.8  Расходы на страхование</v>
          </cell>
        </row>
        <row r="365">
          <cell r="E365" t="str">
            <v>7.8.1 имущества</v>
          </cell>
        </row>
        <row r="366">
          <cell r="E366" t="str">
            <v>7.8.2 автогражданской ответственности</v>
          </cell>
        </row>
        <row r="367">
          <cell r="E367" t="str">
            <v>7.8.3 добровольное медицинское страхование</v>
          </cell>
        </row>
        <row r="368">
          <cell r="E368" t="str">
            <v>7.8.4 Добровольное страхование автотранспортных средств</v>
          </cell>
        </row>
        <row r="369">
          <cell r="E369" t="str">
            <v>7.8.5 Обязательное страхование ответственности организаций, эксплуатирующих опасные объекты</v>
          </cell>
        </row>
        <row r="370">
          <cell r="E370" t="str">
            <v>7.8.6 Страхование от несчастных случаев</v>
          </cell>
        </row>
        <row r="371">
          <cell r="E371" t="str">
            <v>7.8.7 Другие виды страхования</v>
          </cell>
        </row>
        <row r="372">
          <cell r="E372" t="str">
            <v xml:space="preserve">       7.9  Налоги и сборы, относимые на с/с (за искл. ЕСН):</v>
          </cell>
        </row>
        <row r="373">
          <cell r="E373" t="str">
            <v xml:space="preserve">      7.9.1   - водный налог</v>
          </cell>
        </row>
        <row r="374">
          <cell r="E374" t="str">
            <v xml:space="preserve">      7.9.2   - плата за землю</v>
          </cell>
        </row>
        <row r="375">
          <cell r="E375" t="str">
            <v xml:space="preserve">    7.9.3     - транспортный налог</v>
          </cell>
        </row>
        <row r="376">
          <cell r="E376" t="str">
            <v xml:space="preserve">     7.9.4   - налог на имущество</v>
          </cell>
        </row>
        <row r="377">
          <cell r="E377" t="str">
            <v xml:space="preserve">       7.9.5  - прочие налоги, относимые на с/с </v>
          </cell>
        </row>
        <row r="378">
          <cell r="E378" t="str">
            <v xml:space="preserve">       7.9.5.1   - на пользователей автодорог</v>
          </cell>
        </row>
        <row r="379">
          <cell r="E379" t="str">
            <v xml:space="preserve">       7.9.5.2  - страхование несчастных случаев (ФCC)</v>
          </cell>
        </row>
        <row r="380">
          <cell r="E380" t="str">
            <v xml:space="preserve">      7.9.5.3   - госпошлина</v>
          </cell>
        </row>
        <row r="381">
          <cell r="E381" t="str">
            <v xml:space="preserve">     7.9.5.4    - прочие налоги</v>
          </cell>
        </row>
        <row r="382">
          <cell r="E382" t="str">
            <v>7.10 Расходы на иновации</v>
          </cell>
        </row>
        <row r="383">
          <cell r="E383" t="str">
            <v>7.11 Финансирование работ с участием НП ИНВЭЛ</v>
          </cell>
        </row>
        <row r="384">
          <cell r="D384">
            <v>39789</v>
          </cell>
          <cell r="E384" t="str">
            <v>7.12 Затраты на экологию</v>
          </cell>
        </row>
        <row r="385">
          <cell r="E385" t="str">
            <v xml:space="preserve">      7.13  Другие расходы, относимые на себестоимость*</v>
          </cell>
        </row>
        <row r="386">
          <cell r="E386" t="str">
            <v xml:space="preserve">          7.13.1   подписка на периодические издания и приобретение технической литературы</v>
          </cell>
        </row>
        <row r="387">
          <cell r="E387" t="str">
            <v xml:space="preserve">            7.13.2 почтово-телеграфные расходы</v>
          </cell>
        </row>
        <row r="388">
          <cell r="E388" t="str">
            <v xml:space="preserve">         7.13.3    канцелярские расходы</v>
          </cell>
        </row>
        <row r="389">
          <cell r="E389" t="str">
            <v xml:space="preserve">           7.13.4  специальное питание работников</v>
          </cell>
        </row>
        <row r="390">
          <cell r="E390" t="str">
            <v xml:space="preserve">          7.13.5   регистрация имущества</v>
          </cell>
        </row>
        <row r="391">
          <cell r="E391" t="str">
            <v>7.13.6 расходы технической инвентаризации имущества</v>
          </cell>
        </row>
        <row r="392">
          <cell r="E392" t="str">
            <v xml:space="preserve">        7.13.7     расходы на приобретение программных продуктов</v>
          </cell>
        </row>
        <row r="393">
          <cell r="E393" t="str">
            <v xml:space="preserve">          7.13.8   типографские расходы</v>
          </cell>
        </row>
        <row r="394">
          <cell r="E394" t="str">
            <v xml:space="preserve">           7.13.10  расходы по ГО и ЧС</v>
          </cell>
        </row>
        <row r="395">
          <cell r="E395" t="str">
            <v>7.13.11 расходы по защите сведений составляющих гостайну</v>
          </cell>
        </row>
        <row r="396">
          <cell r="E396" t="str">
            <v>7.13.12 расходы по мобилизационной подготовке и мобилизации</v>
          </cell>
        </row>
        <row r="397">
          <cell r="E397" t="str">
            <v>7.13.13расходы по охране труда и технике безопасности</v>
          </cell>
        </row>
        <row r="398">
          <cell r="E398" t="str">
            <v>7.13.14бланочная продукция</v>
          </cell>
        </row>
        <row r="399">
          <cell r="E399" t="str">
            <v xml:space="preserve">      7.13.15       прочие расходы</v>
          </cell>
        </row>
        <row r="400">
          <cell r="E400" t="str">
            <v>8.Налоги сборы (за исключением ЕСН и относимым на с/с)</v>
          </cell>
        </row>
        <row r="401">
          <cell r="E401" t="str">
            <v xml:space="preserve">     8.1. НДС</v>
          </cell>
        </row>
        <row r="402">
          <cell r="E402" t="str">
            <v xml:space="preserve">    8.2.  Налог на прибыль</v>
          </cell>
        </row>
        <row r="403">
          <cell r="E403" t="str">
            <v>8.2.2 Выплаты налога на прибыль (федеральный бюджет)</v>
          </cell>
        </row>
        <row r="404">
          <cell r="E404" t="str">
            <v>8.2.3 Выплаты налога на прибыль (областной бюджет)</v>
          </cell>
        </row>
        <row r="405">
          <cell r="E405" t="str">
            <v xml:space="preserve"> 8.2.4 Выплаты налога на прибыль (местный бюджет)</v>
          </cell>
        </row>
        <row r="406">
          <cell r="E406" t="str">
            <v xml:space="preserve">   8.3.   Прочие </v>
          </cell>
        </row>
        <row r="407">
          <cell r="E407" t="str">
            <v>9. Прочие расходы</v>
          </cell>
        </row>
        <row r="408">
          <cell r="E408" t="str">
            <v>9.1 Проценты к уплате</v>
          </cell>
        </row>
        <row r="409">
          <cell r="E409" t="str">
            <v>9.1.1 Проценты по долгосрочным кредитам ОАО РАО "ЕЭС России"</v>
          </cell>
        </row>
        <row r="410">
          <cell r="E410" t="str">
            <v xml:space="preserve">9.1.2 Проценты по остальным долгосрочным кредитам </v>
          </cell>
        </row>
        <row r="411">
          <cell r="E411" t="str">
            <v>9.1.2.1 в том числе все комиссии, консультационные и иные расходы по привлечению и/или организации долгосрочного кредитования</v>
          </cell>
        </row>
        <row r="412">
          <cell r="E412" t="str">
            <v>9.1.2.2 Основная сумма процентов</v>
          </cell>
        </row>
        <row r="413">
          <cell r="E413" t="str">
            <v>9.1.3 Проценты по краткосрочным кредитам</v>
          </cell>
        </row>
        <row r="414">
          <cell r="E414" t="str">
            <v>9.1.3.1 в том числе все комиссии, консультационные и иные расходы по привлечению и/или организации краткосрочного кредитования</v>
          </cell>
        </row>
        <row r="415">
          <cell r="E415" t="str">
            <v>9.1.3.2 Основная сумма процентов</v>
          </cell>
        </row>
        <row r="416">
          <cell r="E416" t="str">
            <v>9.1.4 Проценты по долгосрочным займам</v>
          </cell>
        </row>
        <row r="417">
          <cell r="E417" t="str">
            <v>9.1.5 Проценты по краткосрочным займам</v>
          </cell>
        </row>
        <row r="418">
          <cell r="E418" t="str">
            <v>9.2Прочие налоги отражающиеся в прочих расходах</v>
          </cell>
        </row>
        <row r="419">
          <cell r="E419" t="str">
            <v>9.3Оплата услуг кредитных организаций (за исключением п. 9.1)</v>
          </cell>
        </row>
        <row r="420">
          <cell r="E420" t="str">
            <v xml:space="preserve">  9.3.1  по расчетно-кассовому обслуживанию</v>
          </cell>
        </row>
        <row r="421">
          <cell r="E421" t="str">
            <v xml:space="preserve">  9.3.2  по обслуживанию пластиковых карт</v>
          </cell>
        </row>
        <row r="422">
          <cell r="E422" t="str">
            <v xml:space="preserve"> 9.3.3   другие услуги банков</v>
          </cell>
        </row>
        <row r="423">
          <cell r="E423" t="str">
            <v>9.4Пени, штрафы, неустойки признанные или по которым получено решение суда</v>
          </cell>
        </row>
        <row r="424">
          <cell r="E424" t="str">
            <v>9.5 Затраты социального характера (кроме персонала)</v>
          </cell>
        </row>
        <row r="425">
          <cell r="E425" t="str">
            <v>9.5.1 в т.ч. затраты на реализацию мероприятий по улучшению жилищных условий работников</v>
          </cell>
        </row>
        <row r="426">
          <cell r="E426" t="str">
            <v xml:space="preserve">9.5.2 прочие выплаты социального характера </v>
          </cell>
        </row>
        <row r="427">
          <cell r="E427" t="str">
            <v>9.6 От содержания социальной сферы</v>
          </cell>
        </row>
        <row r="428">
          <cell r="E428" t="str">
            <v>9.7 Добровольное медицинское страхование</v>
          </cell>
        </row>
        <row r="429">
          <cell r="E429" t="str">
            <v>9.8Выплаты вознаграждений членам Советов директоров и ревизионной комиссии</v>
          </cell>
        </row>
        <row r="430">
          <cell r="E430" t="str">
            <v xml:space="preserve"> 9.8.1  Совета директоров</v>
          </cell>
        </row>
        <row r="431">
          <cell r="E431" t="str">
            <v>9.8.1.1членам Совета директоров</v>
          </cell>
        </row>
        <row r="432">
          <cell r="E432" t="str">
            <v>9.8.1.2членам комитетов при Совете директоров</v>
          </cell>
        </row>
        <row r="433">
          <cell r="E433" t="str">
            <v>9.8.1.3 Корпоративному секретеарю</v>
          </cell>
        </row>
        <row r="434">
          <cell r="E434" t="str">
            <v xml:space="preserve">   9.8.2 членам Ревизионной комиссии</v>
          </cell>
        </row>
        <row r="435">
          <cell r="E435" t="str">
            <v xml:space="preserve">  9.8.3  членам Правления</v>
          </cell>
        </row>
        <row r="436">
          <cell r="E436" t="str">
            <v>9.9Расходы на управление капиталом (переоценка, реестр, консультации)</v>
          </cell>
        </row>
        <row r="437">
          <cell r="E437" t="str">
            <v xml:space="preserve">9.10Расходы на проведение ежегодного собрания акционеров </v>
          </cell>
        </row>
        <row r="438">
          <cell r="E438" t="str">
            <v xml:space="preserve">9.11 Другие прочие расходы  </v>
          </cell>
        </row>
        <row r="439">
          <cell r="E439" t="str">
            <v>9.11.1. взносы во внебюджетные фонды</v>
          </cell>
        </row>
        <row r="440">
          <cell r="E440" t="str">
            <v>9.11.1.1 НПФ Энергетики</v>
          </cell>
        </row>
        <row r="441">
          <cell r="E441" t="str">
            <v>9.11.1.2 НП ИНВЭЛ</v>
          </cell>
        </row>
        <row r="442">
          <cell r="E442" t="str">
            <v>9.11.1.3 ЭУФ</v>
          </cell>
        </row>
        <row r="443">
          <cell r="E443" t="str">
            <v>9.11.1.4 НП АТС</v>
          </cell>
        </row>
        <row r="444">
          <cell r="E444" t="str">
            <v>9.11.1.5 НП Гарантирующих поставщиков</v>
          </cell>
        </row>
        <row r="445">
          <cell r="E445" t="str">
            <v>9.11.1.6 НП ВТИ</v>
          </cell>
        </row>
        <row r="446">
          <cell r="E446" t="str">
            <v>9.11.1.7 фонды, созданные по инициативе администрации и включенные в тарифы</v>
          </cell>
        </row>
        <row r="447">
          <cell r="E447" t="str">
            <v>9.11.1.8 прочие фонды и некомерческие организации</v>
          </cell>
        </row>
        <row r="448">
          <cell r="E448" t="str">
            <v>9.11.2 судебные издержки</v>
          </cell>
        </row>
        <row r="449">
          <cell r="E449" t="str">
            <v>9.11.3 расходы на экологию</v>
          </cell>
        </row>
        <row r="450">
          <cell r="E450" t="str">
            <v>9.11.4 издержки по исполнительному производству</v>
          </cell>
        </row>
        <row r="451">
          <cell r="E451" t="str">
            <v>9.11.4.1 оплата исполнительных листов</v>
          </cell>
        </row>
        <row r="452">
          <cell r="E452" t="str">
            <v>9.11.4.2 исполнительский сбор</v>
          </cell>
        </row>
        <row r="453">
          <cell r="E453" t="str">
            <v>9.11.5 благотворительность</v>
          </cell>
        </row>
        <row r="454">
          <cell r="E454" t="str">
            <v>9.12 Прочие расходы (чрезвычайные)*</v>
          </cell>
        </row>
        <row r="455">
          <cell r="E455" t="str">
            <v>9.13 Другие прочие расходы (остальные)*</v>
          </cell>
        </row>
        <row r="456">
          <cell r="E456" t="str">
            <v>9.13.1 расходы на проведение мероприятий, собраний, конкурсов</v>
          </cell>
        </row>
        <row r="457">
          <cell r="E457" t="str">
            <v>9.13.1.1 проведение спортивно-оздоровительных, корпоративных мероприятий и конкурсов</v>
          </cell>
        </row>
        <row r="458">
          <cell r="E458" t="str">
            <v>9.13.1.2 мероприятия по обучению и переподготовке персонала</v>
          </cell>
        </row>
        <row r="459">
          <cell r="E459" t="str">
            <v>9.13.1.3 проведение совещаний и прочих мероприятий</v>
          </cell>
        </row>
        <row r="460">
          <cell r="E460" t="str">
            <v>9.13.2 приобретение подарков</v>
          </cell>
        </row>
        <row r="461">
          <cell r="E461" t="str">
            <v xml:space="preserve">     9.13.2.1          работникам общества</v>
          </cell>
        </row>
        <row r="462">
          <cell r="E462" t="str">
            <v xml:space="preserve">     9.13.2.2         сторонним организациям</v>
          </cell>
        </row>
        <row r="463">
          <cell r="E463" t="str">
            <v>9.13.4госпошлина</v>
          </cell>
        </row>
        <row r="464">
          <cell r="E464" t="str">
            <v>9.13.5другие прочие расходы</v>
          </cell>
        </row>
        <row r="465">
          <cell r="E465" t="str">
            <v>9.13.5.1расходы на содержание РЭК</v>
          </cell>
        </row>
        <row r="466">
          <cell r="E466" t="str">
            <v>9.13.5.2 прочие</v>
          </cell>
        </row>
        <row r="467">
          <cell r="D467" t="str">
            <v>II. ИНВЕСТИЦИОННАЯ ДЕЯТЕЛЬНОСТЬ</v>
          </cell>
        </row>
        <row r="468">
          <cell r="E468" t="str">
            <v>12.1 Инвестиции в основной капитал</v>
          </cell>
        </row>
        <row r="469">
          <cell r="E469" t="str">
            <v>12.1.1 Материалы</v>
          </cell>
        </row>
        <row r="470">
          <cell r="E470" t="str">
            <v>12.1.2 ФОТ</v>
          </cell>
        </row>
        <row r="471">
          <cell r="E471" t="str">
            <v>12.1.3 ЕСН</v>
          </cell>
        </row>
        <row r="472">
          <cell r="E472" t="str">
            <v>12.1.4 Оплата услуг подрядных организаций</v>
          </cell>
        </row>
        <row r="473">
          <cell r="E473" t="str">
            <v xml:space="preserve">  12.1.4.1   инвестиции в основной капитал производственного характера</v>
          </cell>
        </row>
        <row r="474">
          <cell r="E474" t="str">
            <v xml:space="preserve">   12.1.4.2 инвестиции в основной капитал непроизводственного характера</v>
          </cell>
        </row>
        <row r="475">
          <cell r="E475" t="str">
            <v>12.1.5 Приобретение основных средств</v>
          </cell>
        </row>
        <row r="476">
          <cell r="E476" t="str">
            <v>12.1.5.1 Основные средства, не  требующие монтажа</v>
          </cell>
        </row>
        <row r="477">
          <cell r="E477" t="str">
            <v xml:space="preserve">      12.1.5.1.1 зданий</v>
          </cell>
        </row>
        <row r="478">
          <cell r="E478" t="str">
            <v xml:space="preserve">      12.1.5.1.2 сооружений</v>
          </cell>
        </row>
        <row r="479">
          <cell r="E479" t="str">
            <v xml:space="preserve">       12.1.5.1.3транспортных средств</v>
          </cell>
        </row>
        <row r="480">
          <cell r="E480" t="str">
            <v xml:space="preserve">      12.1.5.1.4 компьютеров и оргтехники</v>
          </cell>
        </row>
        <row r="481">
          <cell r="E481" t="str">
            <v xml:space="preserve">     12.1.5.1.5  средств связи</v>
          </cell>
        </row>
        <row r="482">
          <cell r="E482" t="str">
            <v xml:space="preserve">     12.1.5.1.6  мебели</v>
          </cell>
        </row>
        <row r="483">
          <cell r="E483" t="str">
            <v xml:space="preserve">12.1.5.1.7  земельных участков </v>
          </cell>
        </row>
        <row r="484">
          <cell r="E484" t="str">
            <v xml:space="preserve">    12.1.5.1.8  прочих видов ОС</v>
          </cell>
        </row>
        <row r="485">
          <cell r="E485" t="str">
            <v>12.1.5.2Основные средства,  требующие монтажа</v>
          </cell>
        </row>
        <row r="486">
          <cell r="E486" t="str">
            <v>12.1.6Прочее</v>
          </cell>
        </row>
        <row r="487">
          <cell r="E487" t="str">
            <v>12.2 Долгосрочные финансовые вложения</v>
          </cell>
        </row>
        <row r="488">
          <cell r="E488" t="str">
            <v>12.2.1 Акции (покупка)</v>
          </cell>
        </row>
        <row r="489">
          <cell r="E489" t="str">
            <v>12.2.2 Векселя (приобретение)</v>
          </cell>
        </row>
        <row r="490">
          <cell r="E490" t="str">
            <v>12.2.3 Депозит (размещение)</v>
          </cell>
        </row>
        <row r="491">
          <cell r="E491" t="str">
            <v>12.2.4 Займы выданные (выдача)</v>
          </cell>
        </row>
        <row r="492">
          <cell r="E492" t="str">
            <v>12.2.5 Приобретение прочих долгосрочных финансовых вложений</v>
          </cell>
        </row>
        <row r="493">
          <cell r="E493" t="str">
            <v>12.2а из стоки 12.2 размещение средств полученных от IPO</v>
          </cell>
        </row>
        <row r="494">
          <cell r="E494" t="str">
            <v>12.3 Нематериальные активы</v>
          </cell>
        </row>
        <row r="495">
          <cell r="E495" t="str">
            <v xml:space="preserve">12.4 Прочие вложения      </v>
          </cell>
        </row>
        <row r="496">
          <cell r="E496" t="str">
            <v xml:space="preserve">12.5 Прочие платежи по инвестиционной деятельности* </v>
          </cell>
        </row>
        <row r="497">
          <cell r="E497" t="str">
            <v>12.5.1 Расходы на НИОКР</v>
          </cell>
        </row>
        <row r="498">
          <cell r="E498" t="str">
            <v>12.5.2 Прочие платежи</v>
          </cell>
        </row>
        <row r="499">
          <cell r="D499" t="str">
            <v>III.ФИНАНСОВАЯ ДЕЯТЕЛЬНОСТЬ</v>
          </cell>
        </row>
        <row r="500">
          <cell r="E500" t="str">
            <v>13. Кредиты и займы (возврат)</v>
          </cell>
        </row>
        <row r="501">
          <cell r="E501" t="str">
            <v>13.1 Долгосрочные кредиты и займы</v>
          </cell>
        </row>
        <row r="502">
          <cell r="E502" t="str">
            <v>13.1.1 Долгосрочные кредиты</v>
          </cell>
        </row>
        <row r="503">
          <cell r="E503" t="str">
            <v>13.1.1.1 Долгосрочные кредиты ОАО РАО "ЕЭС России"</v>
          </cell>
        </row>
        <row r="504">
          <cell r="E504" t="str">
            <v>13.1.1.2 Долгосрочные кредиты под поручительство ОАО РАО "ЕЭС России"</v>
          </cell>
        </row>
        <row r="505">
          <cell r="E505" t="str">
            <v>13.1.1.3 Долгосрочные кредиты под поручительство ОГК/ТГК</v>
          </cell>
        </row>
        <row r="506">
          <cell r="E506" t="str">
            <v>13.1.1.4 Долгосрочные кредиты (остальные)</v>
          </cell>
        </row>
        <row r="507">
          <cell r="E507" t="str">
            <v>13.1.2 Долгосрочные займы</v>
          </cell>
        </row>
        <row r="508">
          <cell r="E508" t="str">
            <v>13.1.2.1 Долгосрочные займы от ОГК/ТГК</v>
          </cell>
        </row>
        <row r="509">
          <cell r="E509" t="str">
            <v>13.1.2.2 Облигационный заем (выкуп)</v>
          </cell>
        </row>
        <row r="510">
          <cell r="E510" t="str">
            <v>13.1.2.3 Долгосрочные займы (остальные)</v>
          </cell>
        </row>
        <row r="511">
          <cell r="E511" t="str">
            <v>13.2 Краткосрочные кредиты и займы</v>
          </cell>
        </row>
        <row r="512">
          <cell r="E512" t="str">
            <v>13.2.1 Краткосрочные кредиты</v>
          </cell>
        </row>
        <row r="513">
          <cell r="E513" t="str">
            <v>13.2.1.1 Краткосрочные кредиты под поручительство ОАО РАО "ЕЭС России"</v>
          </cell>
        </row>
        <row r="514">
          <cell r="E514" t="str">
            <v>13.2.1.2Краткосрочные кредиты под поручительство ТГК/ОГК</v>
          </cell>
        </row>
        <row r="515">
          <cell r="E515" t="str">
            <v>13.2.1.3Краткосрочные кредиты (остальные)</v>
          </cell>
        </row>
        <row r="516">
          <cell r="E516" t="str">
            <v>13.2.2Краткосрочные займы</v>
          </cell>
        </row>
        <row r="517">
          <cell r="E517" t="str">
            <v>13.2.2.1Краткосрочные займы от ОГК/ТГК</v>
          </cell>
        </row>
        <row r="518">
          <cell r="E518" t="str">
            <v>13.2.2.2Краткосрочные займы (остальные)</v>
          </cell>
        </row>
        <row r="519">
          <cell r="E519" t="str">
            <v>13.2.3Векселя собственные (выданные)</v>
          </cell>
        </row>
        <row r="520">
          <cell r="E520" t="str">
            <v xml:space="preserve">14. Краткосрочные финансовые вложения </v>
          </cell>
        </row>
        <row r="521">
          <cell r="E521" t="str">
            <v>14.1 Акции (покупка)</v>
          </cell>
        </row>
        <row r="522">
          <cell r="E522" t="str">
            <v>14.2 Векселя (приобретение)</v>
          </cell>
        </row>
        <row r="523">
          <cell r="E523" t="str">
            <v>14.3 Депозит (размещение)</v>
          </cell>
        </row>
        <row r="524">
          <cell r="E524" t="str">
            <v>14.4 Займы выданные (выдача)</v>
          </cell>
        </row>
        <row r="525">
          <cell r="E525" t="str">
            <v>14.5 Приобретение прочих краткосрочных финансовых вложений</v>
          </cell>
        </row>
        <row r="526">
          <cell r="E526" t="str">
            <v>14а из строки 14 размещение средств полученных от IPO</v>
          </cell>
        </row>
        <row r="527">
          <cell r="E527" t="str">
            <v>15. Дивидендные выплаты</v>
          </cell>
        </row>
        <row r="528">
          <cell r="E528" t="str">
            <v>15.1 Выплата дивидендов ОАО РАО "ЕЭС" (с налогом)</v>
          </cell>
        </row>
        <row r="529">
          <cell r="E529" t="str">
            <v>15.1.1 Выплата дивидендов ОАО РАО "ЕЭС" (без налога)</v>
          </cell>
        </row>
        <row r="530">
          <cell r="E530" t="str">
            <v>15.1.2 Налог с дивидендов ОАО РАО "ЕЭС"</v>
          </cell>
        </row>
        <row r="531">
          <cell r="E531" t="str">
            <v>15.2. Выплата дивидендов прочим акционерам (с налогом)</v>
          </cell>
        </row>
        <row r="532">
          <cell r="E532" t="str">
            <v>15.2.1. Выплата дивидендов прочим акционерам (без налога)</v>
          </cell>
        </row>
        <row r="533">
          <cell r="E533" t="str">
            <v>15.2.2. Налог с дивидендов  прочим акционерам</v>
          </cell>
        </row>
        <row r="534">
          <cell r="E534" t="str">
            <v>16 Ожидаемые платежи в счет выданных поручительств</v>
          </cell>
        </row>
        <row r="535">
          <cell r="E535" t="str">
            <v>16.1 по договорам в рамках ДДУ</v>
          </cell>
        </row>
        <row r="536">
          <cell r="E536" t="str">
            <v>16.2 по прочим договорам</v>
          </cell>
        </row>
        <row r="537">
          <cell r="E537" t="str">
            <v>17 Прочие платежи по финансовой деятельности *</v>
          </cell>
        </row>
        <row r="538">
          <cell r="E538" t="str">
            <v xml:space="preserve"> 17.1   расходы, связанные с правом требования долга</v>
          </cell>
        </row>
        <row r="539">
          <cell r="E539" t="str">
            <v xml:space="preserve"> 17.2  другие расходы</v>
          </cell>
        </row>
      </sheetData>
      <sheetData sheetId="8"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Исходные"/>
      <sheetName val="FST5"/>
      <sheetName val="Лист13"/>
      <sheetName val="Конст"/>
      <sheetName val="ИТОГИ  по Н,Р,Э,Q"/>
      <sheetName val="2008 -2010"/>
      <sheetName val="Регионы"/>
      <sheetName val="расшифровка"/>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s>
    <sheetDataSet>
      <sheetData sheetId="0" refreshError="1">
        <row r="16">
          <cell r="B16">
            <v>2005</v>
          </cell>
        </row>
      </sheetData>
      <sheetData sheetId="1">
        <row r="4">
          <cell r="A4" t="str">
            <v>РГК</v>
          </cell>
        </row>
      </sheetData>
      <sheetData sheetId="2" refreshError="1">
        <row r="4">
          <cell r="A4" t="str">
            <v>РГК</v>
          </cell>
        </row>
        <row r="10">
          <cell r="A10" t="str">
            <v>Станция-1</v>
          </cell>
        </row>
        <row r="11">
          <cell r="A11" t="str">
            <v>Станция-2</v>
          </cell>
        </row>
        <row r="19">
          <cell r="A19" t="str">
            <v>Уголь разреза-1</v>
          </cell>
        </row>
        <row r="20">
          <cell r="A20" t="str">
            <v>Уголь разреза-2</v>
          </cell>
        </row>
        <row r="26">
          <cell r="A26" t="str">
            <v>Торф</v>
          </cell>
        </row>
        <row r="27">
          <cell r="A27" t="str">
            <v>Сланцы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s>
    <sheetDataSet>
      <sheetData sheetId="0"/>
      <sheetData sheetId="1"/>
      <sheetData sheetId="2"/>
      <sheetData sheetId="3"/>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ТАРИФ"/>
      <sheetName val="Лист13"/>
    </sheetNames>
    <sheetDataSet>
      <sheetData sheetId="0"/>
      <sheetData sheetId="1"/>
      <sheetData sheetId="2"/>
      <sheetData sheetId="3"/>
      <sheetData sheetId="4"/>
      <sheetData sheetId="5"/>
      <sheetData sheetId="6">
        <row r="13">
          <cell r="E13">
            <v>-650000</v>
          </cell>
        </row>
      </sheetData>
      <sheetData sheetId="7"/>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АРМ по мес"/>
      <sheetName val="АРМ (реестр)"/>
      <sheetName val="с-сть2015(2)"/>
      <sheetName val="себестоимость2015 (1)"/>
      <sheetName val="себестоимость2015(2)"/>
      <sheetName val="себестоимость2015(3)"/>
      <sheetName val="себестоимость2015(4)"/>
      <sheetName val="с-сть2015(3)"/>
      <sheetName val="проект 2015-2020"/>
      <sheetName val="ЧП 2015 и выпадающ"/>
      <sheetName val="Лист3"/>
      <sheetName val="Лист2"/>
      <sheetName val="Лист1"/>
      <sheetName val="Лист4"/>
      <sheetName val="ЧП  (2016-2019) и выпадающие"/>
      <sheetName val="Лист8"/>
      <sheetName val="Приложение 1.1 (2014-2019)"/>
      <sheetName val="БИЗНЕС-ПЛАН  2015 для эк-тов"/>
    </sheetNames>
    <definedNames>
      <definedName name="_____FY1" refersTo="#ССЫЛКА!"/>
      <definedName name="____FY1" refersTo="#ССЫЛКА!"/>
      <definedName name="__FY1" refersTo="#ССЫЛКА!"/>
      <definedName name="_FY1" refersTo="#ССЫЛКА!"/>
      <definedName name="AN" refersTo="#ССЫЛКА!"/>
      <definedName name="fbgffnjfgg" refersTo="#ССЫЛКА!"/>
      <definedName name="gh" refersTo="#ССЫЛКА!"/>
      <definedName name="ghhktyi" refersTo="#ССЫЛКА!"/>
      <definedName name="grety5e" refersTo="#ССЫЛКА!"/>
      <definedName name="hfte" refersTo="#ССЫЛКА!"/>
      <definedName name="knkn.n." refersTo="#ССЫЛКА!"/>
      <definedName name="P1_SCOPE_CORR" refersTo="#ССЫЛКА!" sheetId="3"/>
      <definedName name="P1_SCOPE_DOP" refersTo="#ССЫЛКА!" sheetId="3"/>
      <definedName name="P1_SCOPE_FST7" refersTo="#ССЫЛКА!" sheetId="3"/>
      <definedName name="P1_SCOPE_IND" refersTo="#ССЫЛКА!" sheetId="3"/>
      <definedName name="P1_SCOPE_IND2" refersTo="#ССЫЛКА!" sheetId="3"/>
      <definedName name="P1_SCOPE_NotInd3" refersTo="#ССЫЛКА!" sheetId="3"/>
      <definedName name="P1_SCOPE_SAVE2" refersTo="#ССЫЛКА!" sheetId="3"/>
      <definedName name="P1_SCOPE_SV_LD1" refersTo="#ССЫЛКА!" sheetId="3"/>
      <definedName name="P2_SCOPE_CORR" refersTo="#ССЫЛКА!" sheetId="3"/>
      <definedName name="P2_SCOPE_IND" refersTo="#ССЫЛКА!" sheetId="3"/>
      <definedName name="P2_SCOPE_IND2" refersTo="#ССЫЛКА!" sheetId="3"/>
      <definedName name="P2_SCOPE_NotInd3" refersTo="#ССЫЛКА!" sheetId="3"/>
      <definedName name="P2_SCOPE_SAVE2" refersTo="#ССЫЛКА!" sheetId="3"/>
      <definedName name="P3_SCOPE_IND" refersTo="#ССЫЛКА!" sheetId="3"/>
      <definedName name="P3_SCOPE_IND2" refersTo="#ССЫЛКА!" sheetId="3"/>
      <definedName name="P4_SCOPE_IND" refersTo="#ССЫЛКА!" sheetId="3"/>
      <definedName name="P4_SCOPE_IND2" refersTo="#ССЫЛКА!" sheetId="3"/>
      <definedName name="rrtget6" refersTo="#ССЫЛКА!"/>
      <definedName name="uka" refersTo="#ССЫЛКА!"/>
      <definedName name="гггр" refersTo="#ССЫЛКА!"/>
      <definedName name="дд" refersTo="#ССЫЛКА!"/>
      <definedName name="ддд" refersTo="#ССЫЛКА!"/>
      <definedName name="йййййййййййййййййййййййй" refersTo="#ССЫЛКА!"/>
      <definedName name="кв3" refersTo="#ССЫЛКА!"/>
      <definedName name="лена" refersTo="#ССЫЛКА!"/>
      <definedName name="лод" refersTo="#ССЫЛКА!"/>
      <definedName name="общая" refersTo="#ССЫЛКА!"/>
      <definedName name="оро" refersTo="#ССЫЛКА!"/>
      <definedName name="ропор" refersTo="#ССЫЛКА!"/>
      <definedName name="шшшшшо" refersTo="#ССЫЛКА!"/>
      <definedName name="яяя"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ГКПЗ"/>
      <sheetName val="Справочник"/>
    </sheetNames>
    <sheetDataSet>
      <sheetData sheetId="0"/>
      <sheetData sheetId="1" refreshError="1">
        <row r="3">
          <cell r="K3" t="str">
            <v>Средства РАО ЕЭС России,ЦИС</v>
          </cell>
        </row>
        <row r="4">
          <cell r="K4" t="str">
            <v xml:space="preserve">Средства РАО ЕЭС России,ЦИС под инвест. программу  РАО </v>
          </cell>
        </row>
        <row r="5">
          <cell r="K5" t="str">
            <v>Заемные средства</v>
          </cell>
        </row>
        <row r="6">
          <cell r="K6" t="str">
            <v xml:space="preserve">Заемные средства под инвест. программу  РАО </v>
          </cell>
        </row>
        <row r="7">
          <cell r="K7" t="str">
            <v>Прочие привлеченные средства</v>
          </cell>
        </row>
        <row r="8">
          <cell r="K8" t="str">
            <v xml:space="preserve">Прочие привлеченные средства под инвест. программу  РАО </v>
          </cell>
        </row>
        <row r="9">
          <cell r="K9" t="str">
            <v>Прибыль</v>
          </cell>
        </row>
        <row r="10">
          <cell r="K10" t="str">
            <v xml:space="preserve">Прибыль под инвест. программу  РАО </v>
          </cell>
        </row>
        <row r="11">
          <cell r="K11" t="str">
            <v>Себестоимость (затраты на ремонт)</v>
          </cell>
        </row>
        <row r="12">
          <cell r="K12" t="str">
            <v xml:space="preserve">Себестоимость (затраты на ремонт) под инвест. программу  РАО </v>
          </cell>
        </row>
        <row r="13">
          <cell r="K13" t="str">
            <v>Амортизация</v>
          </cell>
        </row>
        <row r="14">
          <cell r="K14" t="str">
            <v xml:space="preserve">Амортизация под инвест. программу  РАО </v>
          </cell>
        </row>
        <row r="15">
          <cell r="K15" t="str">
            <v>Себестоимость и прибыль</v>
          </cell>
        </row>
        <row r="16">
          <cell r="K16" t="str">
            <v xml:space="preserve">Себестоимость и прибыль под инвест. программу  РАО </v>
          </cell>
        </row>
        <row r="17">
          <cell r="K17" t="str">
            <v>Себестоимость (амортизация)</v>
          </cell>
        </row>
        <row r="18">
          <cell r="K18" t="str">
            <v xml:space="preserve">Себестоимость (амортизация) под инвест. программу  РАО </v>
          </cell>
        </row>
        <row r="19">
          <cell r="K19" t="str">
            <v>Прибыль и амортизация</v>
          </cell>
        </row>
        <row r="20">
          <cell r="K20" t="str">
            <v xml:space="preserve">Прибыль и амортизация под инвест. программу  РАО </v>
          </cell>
        </row>
        <row r="21">
          <cell r="K21" t="str">
            <v>Себестоимость, амортизация, прибыль</v>
          </cell>
        </row>
        <row r="22">
          <cell r="K22" t="str">
            <v xml:space="preserve">Себестоимость, амортизация, прибыль под инвест. программу  РАО </v>
          </cell>
        </row>
        <row r="23">
          <cell r="K23" t="str">
            <v>Себестоимость (НИОКР)</v>
          </cell>
        </row>
        <row r="24">
          <cell r="K24" t="str">
            <v xml:space="preserve">Себестоимость (НИОКР) под инвест. программу  РАО </v>
          </cell>
        </row>
        <row r="25">
          <cell r="K25" t="str">
            <v>Себестоимость (эксплуатационные нужды)</v>
          </cell>
        </row>
        <row r="26">
          <cell r="K26" t="str">
            <v xml:space="preserve">Себестоимость (эксплуатационные нужды) под инвест. программу  РАО </v>
          </cell>
        </row>
        <row r="27">
          <cell r="K27" t="str">
            <v>Себестоимость (техперевооружение и реконструкция)</v>
          </cell>
        </row>
        <row r="28">
          <cell r="K28" t="str">
            <v xml:space="preserve">Себестоимость (техперевооружение и реконструкция) под инвест. программу  РАО </v>
          </cell>
        </row>
        <row r="29">
          <cell r="K29" t="str">
            <v>Централизованный фонд</v>
          </cell>
        </row>
        <row r="30">
          <cell r="K30" t="str">
            <v xml:space="preserve">Централизованный фонд под инвест. программу  РАО </v>
          </cell>
        </row>
        <row r="31">
          <cell r="K31" t="str">
            <v>Прочие</v>
          </cell>
        </row>
        <row r="32">
          <cell r="K32" t="str">
            <v xml:space="preserve">Прочие под инвест. программу  РАО </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Ввод параметров"/>
      <sheetName val="Описание"/>
      <sheetName val="Расчет средних тарифов"/>
      <sheetName val="Передача эл.энергии"/>
      <sheetName val="Структура нерег. цены"/>
      <sheetName val="Котловая модель"/>
      <sheetName val="Опросный лист Минэнерго"/>
      <sheetName val="Ключевые и оц. показатели"/>
      <sheetName val="Развернутый баланс э-э"/>
      <sheetName val="Расчет НИОКР"/>
      <sheetName val="ПКП"/>
      <sheetName val="КРПФ-2"/>
      <sheetName val="КТЛ"/>
      <sheetName val="КРП"/>
      <sheetName val="Дебиторская задолженность"/>
      <sheetName val="ТО"/>
      <sheetName val="План ремонтных работ"/>
      <sheetName val="Отчет по выполн. плана рем."/>
      <sheetName val="Доля затрат рем."/>
      <sheetName val="ТБР"/>
      <sheetName val="Смета затрат"/>
      <sheetName val="Прочие доходы и расходы"/>
      <sheetName val="Прогнозный баланс"/>
      <sheetName val="План приб. и уб."/>
      <sheetName val="Бюджет доходов и расходов"/>
      <sheetName val="Бенчмаркинг"/>
      <sheetName val="Расш. смета затрат"/>
      <sheetName val="Анализ ФХД ИПЦ"/>
      <sheetName val="Анализ ФХД Расходы"/>
      <sheetName val="Анализ ФХД Кредиты и займы"/>
      <sheetName val="Анализ ФХД Дебиторская задолж."/>
      <sheetName val="Инвестиции - Объекты РСК"/>
      <sheetName val="Инвестиции лизинг РСК"/>
      <sheetName val="t_Настройки"/>
      <sheetName val="Справочники"/>
      <sheetName val="Заголовок"/>
      <sheetName val="ИТ-бюджет"/>
      <sheetName val="НП-2-12-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
          <cell r="B7" t="str">
            <v>ОАО «МРСК Волги»</v>
          </cell>
        </row>
        <row r="23">
          <cell r="B23" t="str">
            <v>Филиал 1</v>
          </cell>
        </row>
        <row r="24">
          <cell r="B24" t="str">
            <v>Филиал 2</v>
          </cell>
        </row>
        <row r="25">
          <cell r="B25" t="str">
            <v>…</v>
          </cell>
        </row>
        <row r="26">
          <cell r="B26" t="str">
            <v>Филиал N</v>
          </cell>
        </row>
        <row r="29">
          <cell r="B29" t="str">
            <v>ИА</v>
          </cell>
        </row>
        <row r="30">
          <cell r="B30" t="str">
            <v>Филиал 1</v>
          </cell>
        </row>
        <row r="31">
          <cell r="B31" t="str">
            <v>Филиал 2</v>
          </cell>
        </row>
        <row r="32">
          <cell r="B32" t="str">
            <v>…</v>
          </cell>
        </row>
        <row r="33">
          <cell r="B33" t="str">
            <v>Филиал N</v>
          </cell>
        </row>
        <row r="36">
          <cell r="B36" t="str">
            <v>Контрагент 1</v>
          </cell>
        </row>
        <row r="37">
          <cell r="B37" t="str">
            <v>Контрагент 2</v>
          </cell>
        </row>
        <row r="38">
          <cell r="B38" t="str">
            <v>…</v>
          </cell>
        </row>
        <row r="39">
          <cell r="B39" t="str">
            <v>Контрагент N</v>
          </cell>
        </row>
        <row r="42">
          <cell r="B42" t="str">
            <v>Контрагент 1.1</v>
          </cell>
        </row>
        <row r="43">
          <cell r="B43" t="str">
            <v>Контрагент 1.2</v>
          </cell>
        </row>
        <row r="44">
          <cell r="B44" t="str">
            <v>…</v>
          </cell>
        </row>
        <row r="45">
          <cell r="B45" t="str">
            <v>Контрагент 1.N</v>
          </cell>
        </row>
        <row r="46">
          <cell r="B46" t="str">
            <v>Контрагент 2.1</v>
          </cell>
        </row>
        <row r="47">
          <cell r="B47" t="str">
            <v>Контрагент 2.2</v>
          </cell>
        </row>
        <row r="48">
          <cell r="B48" t="str">
            <v>…</v>
          </cell>
        </row>
        <row r="49">
          <cell r="B49" t="str">
            <v>Контрагент 2.N</v>
          </cell>
        </row>
        <row r="50">
          <cell r="B50" t="str">
            <v>Контрагент 3.1</v>
          </cell>
        </row>
        <row r="51">
          <cell r="B51" t="str">
            <v>Контрагент 3.2</v>
          </cell>
        </row>
        <row r="52">
          <cell r="B52" t="str">
            <v>…</v>
          </cell>
        </row>
        <row r="53">
          <cell r="B53" t="str">
            <v>Контрагент 3.N</v>
          </cell>
        </row>
        <row r="70">
          <cell r="B70" t="str">
            <v>1-й квартал</v>
          </cell>
        </row>
        <row r="71">
          <cell r="B71" t="str">
            <v>2-й квартал</v>
          </cell>
        </row>
        <row r="72">
          <cell r="B72" t="str">
            <v>3-й квартал</v>
          </cell>
        </row>
        <row r="73">
          <cell r="B73" t="str">
            <v>4-й квартал</v>
          </cell>
        </row>
      </sheetData>
      <sheetData sheetId="35" refreshError="1"/>
      <sheetData sheetId="36" refreshError="1"/>
      <sheetData sheetId="37" refreshError="1"/>
      <sheetData sheetId="3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Справочники"/>
      <sheetName val="ИТ-бюджет"/>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 val="штат"/>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3_97"/>
      <sheetName val="Договоры"/>
      <sheetName val="Смета"/>
      <sheetName val="Справочник"/>
      <sheetName val="УФ-28"/>
      <sheetName val="Январь"/>
      <sheetName val="баланс"/>
      <sheetName val="Лист1"/>
      <sheetName val="ИТ-бюджет"/>
    </sheetNames>
    <definedNames>
      <definedName name="Модуль1.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t_Настройки"/>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Технический лист"/>
      <sheetName val="Данные"/>
      <sheetName val="ИТ-бюджет"/>
      <sheetName val="Справочники"/>
      <sheetName val="Макро"/>
      <sheetName val="База"/>
    </sheetNames>
    <sheetDataSet>
      <sheetData sheetId="0"/>
      <sheetData sheetId="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 val="2002(v1)"/>
      <sheetName val="Технический лис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Агинский Бурятский автономный округ</v>
          </cell>
        </row>
        <row r="3">
          <cell r="A3" t="str">
            <v>Алтайский край</v>
          </cell>
        </row>
        <row r="4">
          <cell r="A4" t="str">
            <v>Амурская область</v>
          </cell>
        </row>
        <row r="5">
          <cell r="A5" t="str">
            <v>Архангельская область</v>
          </cell>
        </row>
        <row r="6">
          <cell r="A6" t="str">
            <v>Астраханская область</v>
          </cell>
        </row>
        <row r="7">
          <cell r="A7" t="str">
            <v>г.Байконур</v>
          </cell>
        </row>
        <row r="8">
          <cell r="A8" t="str">
            <v>Белгородская область</v>
          </cell>
        </row>
        <row r="9">
          <cell r="A9" t="str">
            <v>Брянская область</v>
          </cell>
        </row>
        <row r="10">
          <cell r="A10" t="str">
            <v>Владимирская область</v>
          </cell>
        </row>
        <row r="11">
          <cell r="A11" t="str">
            <v>Волгоградская область</v>
          </cell>
        </row>
        <row r="12">
          <cell r="A12" t="str">
            <v>Вологодская область</v>
          </cell>
        </row>
        <row r="13">
          <cell r="A13" t="str">
            <v>Воронежская область</v>
          </cell>
        </row>
        <row r="14">
          <cell r="A14" t="str">
            <v>Еврейская автономная область</v>
          </cell>
        </row>
        <row r="15">
          <cell r="A15" t="str">
            <v>Ивановская область</v>
          </cell>
        </row>
        <row r="16">
          <cell r="A16" t="str">
            <v>Иркутская область</v>
          </cell>
        </row>
        <row r="17">
          <cell r="A17" t="str">
            <v>Кабардино-Балкарская республика</v>
          </cell>
        </row>
        <row r="18">
          <cell r="A18" t="str">
            <v>Калининградская область</v>
          </cell>
        </row>
        <row r="19">
          <cell r="A19" t="str">
            <v>Калужская область</v>
          </cell>
        </row>
        <row r="20">
          <cell r="A20" t="str">
            <v>Камчатская область</v>
          </cell>
        </row>
        <row r="21">
          <cell r="A21" t="str">
            <v>Карачаево-Черкесская республика</v>
          </cell>
        </row>
        <row r="22">
          <cell r="A22" t="str">
            <v>Кемеровская область</v>
          </cell>
        </row>
        <row r="23">
          <cell r="A23" t="str">
            <v>Кировская область</v>
          </cell>
        </row>
        <row r="24">
          <cell r="A24" t="str">
            <v>Корякский автономный округ</v>
          </cell>
        </row>
        <row r="25">
          <cell r="A25" t="str">
            <v>Костромская область</v>
          </cell>
        </row>
        <row r="26">
          <cell r="A26" t="str">
            <v>Краснодарский край</v>
          </cell>
        </row>
        <row r="27">
          <cell r="A27" t="str">
            <v>Красноярский край</v>
          </cell>
        </row>
        <row r="28">
          <cell r="A28" t="str">
            <v>Курганская область</v>
          </cell>
        </row>
        <row r="29">
          <cell r="A29" t="str">
            <v>Курская область</v>
          </cell>
        </row>
        <row r="30">
          <cell r="A30" t="str">
            <v>Ленинградская область</v>
          </cell>
        </row>
        <row r="31">
          <cell r="A31" t="str">
            <v>Липецкая область</v>
          </cell>
        </row>
        <row r="32">
          <cell r="A32" t="str">
            <v>Магаданская область</v>
          </cell>
        </row>
        <row r="33">
          <cell r="A33" t="str">
            <v>Московская область</v>
          </cell>
        </row>
        <row r="34">
          <cell r="A34" t="str">
            <v>г. Москва</v>
          </cell>
        </row>
        <row r="35">
          <cell r="A35" t="str">
            <v>Мурманская область</v>
          </cell>
        </row>
        <row r="36">
          <cell r="A36" t="str">
            <v>Ненецкий автономный округ</v>
          </cell>
        </row>
        <row r="37">
          <cell r="A37" t="str">
            <v>Нижегородская область</v>
          </cell>
        </row>
        <row r="38">
          <cell r="A38" t="str">
            <v>Новгородская область</v>
          </cell>
        </row>
        <row r="39">
          <cell r="A39" t="str">
            <v>Новосибирская область</v>
          </cell>
        </row>
        <row r="40">
          <cell r="A40" t="str">
            <v>Омская область</v>
          </cell>
        </row>
        <row r="41">
          <cell r="A41" t="str">
            <v>Оренбургская область</v>
          </cell>
        </row>
        <row r="42">
          <cell r="A42" t="str">
            <v>Орловская область</v>
          </cell>
        </row>
        <row r="43">
          <cell r="A43" t="str">
            <v>Пензенская область</v>
          </cell>
        </row>
        <row r="44">
          <cell r="A44" t="str">
            <v>Пермская область и Коми-Пермяцкий АО</v>
          </cell>
        </row>
        <row r="45">
          <cell r="A45" t="str">
            <v>Приморский край</v>
          </cell>
        </row>
        <row r="46">
          <cell r="A46" t="str">
            <v>Псковская область</v>
          </cell>
        </row>
        <row r="47">
          <cell r="A47" t="str">
            <v>Республика Адыгея</v>
          </cell>
        </row>
        <row r="48">
          <cell r="A48" t="str">
            <v>Республика Алтай</v>
          </cell>
        </row>
        <row r="49">
          <cell r="A49" t="str">
            <v>Республика Башкортостан</v>
          </cell>
        </row>
        <row r="50">
          <cell r="A50" t="str">
            <v>Республика Бурятия</v>
          </cell>
        </row>
        <row r="51">
          <cell r="A51" t="str">
            <v>Республика Дагестан</v>
          </cell>
        </row>
        <row r="52">
          <cell r="A52" t="str">
            <v>Республика Ингушетия</v>
          </cell>
        </row>
        <row r="53">
          <cell r="A53" t="str">
            <v>Республика Калмыкия</v>
          </cell>
        </row>
        <row r="54">
          <cell r="A54" t="str">
            <v>Республика Карелия</v>
          </cell>
        </row>
        <row r="55">
          <cell r="A55" t="str">
            <v>Республика Коми</v>
          </cell>
        </row>
        <row r="56">
          <cell r="A56" t="str">
            <v>Республика Марий Эл</v>
          </cell>
        </row>
        <row r="57">
          <cell r="A57" t="str">
            <v>Республика Мордовия</v>
          </cell>
        </row>
        <row r="58">
          <cell r="A58" t="str">
            <v>Республика Саха (Якутия)</v>
          </cell>
        </row>
        <row r="59">
          <cell r="A59" t="str">
            <v>Республика Северная Осетия-Алания</v>
          </cell>
        </row>
        <row r="60">
          <cell r="A60" t="str">
            <v>Республика Татарстан</v>
          </cell>
        </row>
        <row r="61">
          <cell r="A61" t="str">
            <v>Республика Тыва</v>
          </cell>
        </row>
        <row r="62">
          <cell r="A62" t="str">
            <v>Республика Хакасия</v>
          </cell>
        </row>
        <row r="63">
          <cell r="A63" t="str">
            <v>Ростовская область</v>
          </cell>
        </row>
        <row r="64">
          <cell r="A64" t="str">
            <v>Рязанская область</v>
          </cell>
        </row>
        <row r="65">
          <cell r="A65" t="str">
            <v>Самарская область</v>
          </cell>
        </row>
        <row r="66">
          <cell r="A66" t="str">
            <v>г. Санкт-Петербург</v>
          </cell>
        </row>
        <row r="67">
          <cell r="A67" t="str">
            <v>Саратовская область</v>
          </cell>
        </row>
        <row r="68">
          <cell r="A68" t="str">
            <v>Сахалинская область</v>
          </cell>
        </row>
        <row r="69">
          <cell r="A69" t="str">
            <v>Свердловская область</v>
          </cell>
        </row>
        <row r="70">
          <cell r="A70" t="str">
            <v>Смоленская область</v>
          </cell>
        </row>
        <row r="71">
          <cell r="A71" t="str">
            <v>Ставропольский край</v>
          </cell>
        </row>
        <row r="72">
          <cell r="A72" t="str">
            <v>Таймырский (Долгано-Ненецкий) автономный округ</v>
          </cell>
        </row>
        <row r="73">
          <cell r="A73" t="str">
            <v>Тамбовская область</v>
          </cell>
        </row>
        <row r="74">
          <cell r="A74" t="str">
            <v>Тверская область</v>
          </cell>
        </row>
        <row r="75">
          <cell r="A75" t="str">
            <v>Томская область</v>
          </cell>
        </row>
        <row r="76">
          <cell r="A76" t="str">
            <v>Тульская область</v>
          </cell>
        </row>
        <row r="77">
          <cell r="A77" t="str">
            <v>Тюменская область</v>
          </cell>
        </row>
        <row r="78">
          <cell r="A78" t="str">
            <v>Удмуртская республика</v>
          </cell>
        </row>
        <row r="79">
          <cell r="A79" t="str">
            <v>Ульяновская область</v>
          </cell>
        </row>
        <row r="80">
          <cell r="A80" t="str">
            <v>Усть-Ордынский Бурятский автономный округ</v>
          </cell>
        </row>
        <row r="81">
          <cell r="A81" t="str">
            <v>Хабаровский край</v>
          </cell>
        </row>
        <row r="82">
          <cell r="A82" t="str">
            <v>Ханты-Мансийский автономный округ</v>
          </cell>
        </row>
        <row r="83">
          <cell r="A83" t="str">
            <v>Челябинская область</v>
          </cell>
        </row>
        <row r="84">
          <cell r="A84" t="str">
            <v>Чеченская республика</v>
          </cell>
        </row>
        <row r="85">
          <cell r="A85" t="str">
            <v>Читинская область</v>
          </cell>
        </row>
        <row r="86">
          <cell r="A86" t="str">
            <v>Чувашская республика</v>
          </cell>
        </row>
        <row r="87">
          <cell r="A87" t="str">
            <v>Чукотский автономный округ</v>
          </cell>
        </row>
        <row r="88">
          <cell r="A88" t="str">
            <v>Ямало-Ненецкий автономный округ</v>
          </cell>
        </row>
        <row r="89">
          <cell r="A89" t="str">
            <v>Ярославская область</v>
          </cell>
        </row>
        <row r="90">
          <cell r="A90" t="str">
            <v>Выберите название региона</v>
          </cell>
        </row>
      </sheetData>
      <sheetData sheetId="9" refreshError="1"/>
      <sheetData sheetId="10" refreshError="1"/>
      <sheetData sheetId="11" refreshError="1"/>
      <sheetData sheetId="12" refreshError="1"/>
      <sheetData sheetId="1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sheetName val="Теплоэнергия"/>
      <sheetName val="даты"/>
      <sheetName val="Технический лист"/>
    </sheetNames>
    <sheetDataSet>
      <sheetData sheetId="0"/>
      <sheetData sheetId="1"/>
      <sheetData sheetId="2">
        <row r="1">
          <cell r="A1" t="str">
            <v>01.01.2000</v>
          </cell>
        </row>
        <row r="2">
          <cell r="A2" t="str">
            <v>01.01.2001</v>
          </cell>
        </row>
        <row r="3">
          <cell r="A3" t="str">
            <v>01.01.2002</v>
          </cell>
        </row>
        <row r="4">
          <cell r="A4" t="str">
            <v>01.01.2003</v>
          </cell>
        </row>
        <row r="5">
          <cell r="A5" t="str">
            <v>01.01.2004</v>
          </cell>
        </row>
      </sheetData>
      <sheetData sheetId="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справочник"/>
      <sheetName val="свод.табл по ст.ДПН"/>
      <sheetName val="график"/>
    </sheetNames>
    <sheetDataSet>
      <sheetData sheetId="0" refreshError="1"/>
      <sheetData sheetId="1" refreshError="1"/>
      <sheetData sheetId="2" refreshError="1"/>
      <sheetData sheetId="3" refreshError="1">
        <row r="3">
          <cell r="D3" t="str">
            <v>Предмет договора</v>
          </cell>
        </row>
        <row r="4">
          <cell r="D4" t="str">
            <v>Купля-продажа</v>
          </cell>
        </row>
        <row r="5">
          <cell r="D5" t="str">
            <v>Поставка</v>
          </cell>
        </row>
        <row r="6">
          <cell r="D6" t="str">
            <v>Передача в собственность</v>
          </cell>
        </row>
        <row r="7">
          <cell r="D7" t="str">
            <v>Мена</v>
          </cell>
        </row>
        <row r="8">
          <cell r="D8" t="str">
            <v>Аренда</v>
          </cell>
        </row>
        <row r="9">
          <cell r="D9" t="str">
            <v>Подряд</v>
          </cell>
        </row>
        <row r="10">
          <cell r="D10" t="str">
            <v>Предоставление услуг</v>
          </cell>
        </row>
        <row r="11">
          <cell r="D11" t="str">
            <v>Заем</v>
          </cell>
        </row>
        <row r="12">
          <cell r="D12" t="str">
            <v>Соглашение об отступном</v>
          </cell>
        </row>
        <row r="13">
          <cell r="D13" t="str">
            <v>Страхования</v>
          </cell>
        </row>
        <row r="14">
          <cell r="D14" t="str">
            <v>Агентский договор</v>
          </cell>
        </row>
        <row r="15">
          <cell r="D15" t="str">
            <v>Залога</v>
          </cell>
        </row>
        <row r="16">
          <cell r="D16" t="str">
            <v>Цессии</v>
          </cell>
        </row>
        <row r="17">
          <cell r="D17" t="str">
            <v xml:space="preserve">Соглашение о взаиморасчете </v>
          </cell>
        </row>
        <row r="18">
          <cell r="D18" t="str">
            <v>Соглашение о пролонгации договора</v>
          </cell>
        </row>
        <row r="19">
          <cell r="D19" t="str">
            <v>Лицензионный</v>
          </cell>
        </row>
        <row r="20">
          <cell r="D20" t="str">
            <v>О полной материальной ответственности</v>
          </cell>
        </row>
        <row r="21">
          <cell r="D21" t="str">
            <v>Купля-продажа, мена, хранение, передача векселей</v>
          </cell>
        </row>
      </sheetData>
      <sheetData sheetId="4" refreshError="1"/>
      <sheetData sheetId="5"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1"/>
      <sheetName val="приложение 1.2"/>
      <sheetName val="Приложение 1.3"/>
      <sheetName val="приложение 1.4"/>
      <sheetName val="приложение 2.2 "/>
      <sheetName val="2.3-ЧГ"/>
      <sheetName val="2.3-Элев"/>
      <sheetName val="2.3-Юго-Зап"/>
      <sheetName val="2.3-Зап"/>
      <sheetName val="2.3-Южн"/>
      <sheetName val="2.3-Аск-Ташт"/>
      <sheetName val="2.3-БелЯр2"/>
      <sheetName val="2.3-Горная"/>
      <sheetName val="приложение 2.3"/>
      <sheetName val="приложение 3.1Черн Гор"/>
      <sheetName val="приложение 3.1 Элев."/>
      <sheetName val="приложение 3.1 ЮгоЗап."/>
      <sheetName val="приложение 3.1 Зап. "/>
      <sheetName val="приложение 3.1 Южная"/>
      <sheetName val="приложение 3.1 Аск-Ташт"/>
      <sheetName val="приложение 3.1 БелЯр2"/>
      <sheetName val="приложение 3.1 Горная"/>
      <sheetName val="приложение 3.1 Карак"/>
      <sheetName val="приложение 3.1 Подсинее"/>
      <sheetName val="приложение 3.1"/>
      <sheetName val="приложение 3.2"/>
      <sheetName val="приложение 4.1"/>
      <sheetName val="приложение 4.2"/>
      <sheetName val="приложение 4.3"/>
      <sheetName val="Списки"/>
    </sheetNames>
    <sheetDataSet>
      <sheetData sheetId="0">
        <row r="25">
          <cell r="B25" t="str">
            <v>С-341 ПС "Искож" - ПС "Черногорская ЦЭС" Замена провода (Целевая программа замены проводов и грозозащитных тросов, отработавших нормативный срок)</v>
          </cell>
        </row>
        <row r="26">
          <cell r="B26" t="str">
            <v>С-342 ПС "Искож" - ПС "Черногорская ЦЭС" Замена провода (Целевая программа замены проводов и грозозащитных тросов, отработавших нормативный срок)</v>
          </cell>
        </row>
        <row r="27">
          <cell r="B27" t="str">
            <v>Реконструкция С-319 ПС "Лукьяновская" - ПС "Райково", Lобщ.=27,7км (АС-185) (ЦП замены проводов и грозозащитных тросов, отработавших нормативный срок)</v>
          </cell>
        </row>
        <row r="31">
          <cell r="B31" t="str">
            <v>ВЛ-110кВ С-89/90 Абакан-Районная - Расцвет Замена грозотроса 13км (ЦП замены проводов и грозозащитных тросов, отработавших нормативный срок)</v>
          </cell>
        </row>
        <row r="32">
          <cell r="B32" t="str">
            <v>ВЛ-110кВ С-319 ПС Лукьяновка - ПС Райково Замена проводов и грозозащитных тросов отработавших нормативный срок</v>
          </cell>
        </row>
        <row r="33">
          <cell r="B33" t="str">
            <v>ВЛ-110кВ "Туим-Шира" С-335 замена провода АС-70 на АС-120 и грозотроса - 5,073 км и С-335/336 замена грозотроса - 340 метров (ЦП замены проводов и грозозащитных тросов, отработавших нормативный срок)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5"/>
      <sheetName val="П-15-с"/>
      <sheetName val="П-16"/>
      <sheetName val="П-16-с"/>
      <sheetName val="(т)П-17"/>
      <sheetName val="( )П-18"/>
      <sheetName val="П-19"/>
      <sheetName val="П-20"/>
      <sheetName val="УЗ-21"/>
      <sheetName val="УЗ-22"/>
      <sheetName val="УЗ-23"/>
      <sheetName val="УЗ-24"/>
      <sheetName val="УЗ-25-"/>
      <sheetName val="УЗ-26"/>
      <sheetName val="УЗ-27"/>
      <sheetName val="УП-28"/>
      <sheetName val="УП-29"/>
      <sheetName val="УП-30"/>
      <sheetName val="УП-31"/>
      <sheetName val="УП-32"/>
      <sheetName val="УП-33"/>
      <sheetName val="F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справочник"/>
      <sheetName val="Смета"/>
      <sheetName val="DEB1"/>
      <sheetName val="Параметры"/>
      <sheetName val="1.2.1"/>
      <sheetName val="2.2.4"/>
      <sheetName val="График"/>
      <sheetName val="НП-2-12-П"/>
    </sheetNames>
    <definedNames>
      <definedName name="Выборка_АМТА"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мы 2015"/>
      <sheetName val="СТАВКА С1 2015 "/>
      <sheetName val="В-2012"/>
      <sheetName val="В-2013"/>
      <sheetName val="В-2014)"/>
      <sheetName val="выпадающие2014"/>
      <sheetName val="исполнение ИПР 2014"/>
      <sheetName val="РЕЕСТР 2014 г 8 мес+4 мес."/>
      <sheetName val="реестр 2015 до15(466,1)"/>
      <sheetName val="реестр 2015 до 150 кВт"/>
      <sheetName val="реестр 2015 от150-670"/>
      <sheetName val="реестр 2015 свыше 670"/>
      <sheetName val="6.087 пр5 до 15 кВт "/>
      <sheetName val="6.087 пр5 св 15 кВт"/>
      <sheetName val="6.089 пр6 "/>
      <sheetName val="6.088 пр7"/>
      <sheetName val="бумага"/>
      <sheetName val="ощехозяйственные расходы2015"/>
      <sheetName val="Соц. выплаты"/>
      <sheetName val="сводный расчет"/>
      <sheetName val="Приложение 1с льготниками "/>
      <sheetName val="Приложение 1 "/>
      <sheetName val="Приложение 2"/>
      <sheetName val="Приложение 3"/>
      <sheetName val="Приложение 4"/>
      <sheetName val="Приложение 5"/>
      <sheetName val="С1 _общая"/>
      <sheetName val="Приложение 5 (краткое)"/>
      <sheetName val="Приложение 6"/>
      <sheetName val="КВ 2013-2015 р "/>
      <sheetName val="ОКС(2012) "/>
      <sheetName val="Лист3"/>
      <sheetName val="строительство 2013"/>
      <sheetName val="Лист1"/>
      <sheetName val="ЛС РП"/>
    </sheetNames>
    <sheetDataSet>
      <sheetData sheetId="0" refreshError="1"/>
      <sheetData sheetId="1">
        <row r="7">
          <cell r="H7">
            <v>466.1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4_97"/>
    </sheetNames>
    <definedNames>
      <definedName name="[Модуль1].w" refersTo="#ССЫЛКА!"/>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й лист"/>
      <sheetName val="Ошибки"/>
      <sheetName val="F1"/>
      <sheetName val="F2"/>
      <sheetName val="1"/>
      <sheetName val="2"/>
      <sheetName val="2-1"/>
      <sheetName val="2-2"/>
      <sheetName val="2-3"/>
      <sheetName val="3"/>
      <sheetName val="3-1"/>
      <sheetName val="4"/>
      <sheetName val="5-1"/>
      <sheetName val="5"/>
      <sheetName val="6"/>
      <sheetName val="6-1"/>
      <sheetName val="7"/>
      <sheetName val="8"/>
      <sheetName val="9"/>
      <sheetName val="10"/>
      <sheetName val="10-1"/>
      <sheetName val="11"/>
      <sheetName val="12"/>
      <sheetName val="12-1"/>
      <sheetName val="12-2"/>
      <sheetName val="12-3"/>
      <sheetName val="13"/>
      <sheetName val="14"/>
      <sheetName val="15"/>
      <sheetName val="16"/>
      <sheetName val="16-1"/>
      <sheetName val="17"/>
      <sheetName val="18"/>
      <sheetName val="19"/>
      <sheetName val="20"/>
      <sheetName val="21"/>
      <sheetName val="22"/>
      <sheetName val="23-1"/>
      <sheetName val="23"/>
      <sheetName val="24"/>
      <sheetName val="25"/>
      <sheetName val="25-1"/>
      <sheetName val="26"/>
      <sheetName val="27"/>
      <sheetName val="28"/>
      <sheetName val="29"/>
      <sheetName val="30"/>
      <sheetName val="31"/>
      <sheetName val="Спис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й лист"/>
      <sheetName val="Ошибки"/>
      <sheetName val="F1"/>
      <sheetName val="F2"/>
      <sheetName val="1"/>
      <sheetName val="2"/>
      <sheetName val="2-1"/>
      <sheetName val="2-2"/>
      <sheetName val="2-3"/>
      <sheetName val="3"/>
      <sheetName val="3-1"/>
      <sheetName val="4"/>
      <sheetName val="5-1"/>
      <sheetName val="5"/>
      <sheetName val="6"/>
      <sheetName val="6-1"/>
      <sheetName val="7"/>
      <sheetName val="8"/>
      <sheetName val="9"/>
      <sheetName val="10"/>
      <sheetName val="10-1"/>
      <sheetName val="11"/>
      <sheetName val="12"/>
      <sheetName val="12-1"/>
      <sheetName val="12-2"/>
      <sheetName val="12-3"/>
      <sheetName val="13"/>
      <sheetName val="14"/>
      <sheetName val="15"/>
      <sheetName val="16"/>
      <sheetName val="16-1"/>
      <sheetName val="17"/>
      <sheetName val="18"/>
      <sheetName val="19"/>
      <sheetName val="20"/>
      <sheetName val="21"/>
      <sheetName val="22"/>
      <sheetName val="23-1"/>
      <sheetName val="23"/>
      <sheetName val="24"/>
      <sheetName val="25"/>
      <sheetName val="25-1"/>
      <sheetName val="26"/>
      <sheetName val="27"/>
      <sheetName val="28"/>
      <sheetName val="29"/>
      <sheetName val="30"/>
      <sheetName val="31"/>
      <sheetName val="Спис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9"/>
  <sheetViews>
    <sheetView topLeftCell="A163" workbookViewId="0">
      <selection activeCell="J92" sqref="J92"/>
    </sheetView>
  </sheetViews>
  <sheetFormatPr defaultColWidth="9.140625" defaultRowHeight="15"/>
  <cols>
    <col min="1" max="1" width="23.85546875" style="265" customWidth="1"/>
    <col min="2" max="2" width="45.85546875" style="265" customWidth="1"/>
    <col min="3" max="3" width="14.85546875" style="265" customWidth="1"/>
    <col min="4" max="4" width="14.5703125" style="265" customWidth="1"/>
    <col min="5" max="7" width="9.140625" style="265"/>
    <col min="8" max="8" width="17.5703125" style="265" customWidth="1"/>
    <col min="9" max="16384" width="9.140625" style="265"/>
  </cols>
  <sheetData>
    <row r="1" spans="1:8" ht="15.75">
      <c r="A1" s="322"/>
      <c r="B1" s="317"/>
      <c r="C1" s="317"/>
      <c r="D1" s="317"/>
      <c r="E1" s="317"/>
      <c r="F1" s="317"/>
      <c r="G1" s="317"/>
      <c r="H1" s="317"/>
    </row>
    <row r="2" spans="1:8" ht="18.75">
      <c r="A2" s="321"/>
      <c r="B2" s="317"/>
      <c r="C2" s="317"/>
      <c r="D2" s="317"/>
      <c r="E2" s="317"/>
      <c r="F2" s="317"/>
      <c r="G2" s="317"/>
      <c r="H2" s="64"/>
    </row>
    <row r="3" spans="1:8" ht="18.75">
      <c r="A3" s="317"/>
      <c r="B3" s="320" t="s">
        <v>255</v>
      </c>
      <c r="C3" s="318"/>
      <c r="D3" s="318"/>
      <c r="E3" s="318"/>
      <c r="F3" s="318"/>
      <c r="G3" s="318"/>
      <c r="H3" s="64"/>
    </row>
    <row r="4" spans="1:8" ht="18.75">
      <c r="A4" s="317"/>
      <c r="B4" s="319"/>
      <c r="C4" s="318"/>
      <c r="D4" s="318"/>
      <c r="E4" s="318"/>
      <c r="F4" s="318"/>
      <c r="G4" s="318"/>
      <c r="H4" s="317"/>
    </row>
    <row r="5" spans="1:8" ht="15.75" thickBot="1">
      <c r="A5" s="316"/>
      <c r="B5" s="316"/>
      <c r="C5" s="316"/>
      <c r="D5" s="316"/>
      <c r="E5" s="316"/>
      <c r="F5" s="316"/>
      <c r="G5" s="363" t="s">
        <v>662</v>
      </c>
      <c r="H5" s="363"/>
    </row>
    <row r="6" spans="1:8" ht="33" customHeight="1">
      <c r="A6" s="341" t="s">
        <v>852</v>
      </c>
      <c r="B6" s="343" t="s">
        <v>2</v>
      </c>
      <c r="C6" s="343"/>
      <c r="D6" s="343" t="s">
        <v>3</v>
      </c>
      <c r="E6" s="345" t="s">
        <v>4</v>
      </c>
      <c r="F6" s="346"/>
      <c r="G6" s="347"/>
      <c r="H6" s="348" t="s">
        <v>5</v>
      </c>
    </row>
    <row r="7" spans="1:8" ht="75">
      <c r="A7" s="342"/>
      <c r="B7" s="264" t="s">
        <v>6</v>
      </c>
      <c r="C7" s="264" t="s">
        <v>7</v>
      </c>
      <c r="D7" s="344"/>
      <c r="E7" s="264" t="s">
        <v>8</v>
      </c>
      <c r="F7" s="264" t="s">
        <v>9</v>
      </c>
      <c r="G7" s="264" t="s">
        <v>10</v>
      </c>
      <c r="H7" s="349"/>
    </row>
    <row r="8" spans="1:8">
      <c r="A8" s="65">
        <v>1</v>
      </c>
      <c r="B8" s="66">
        <v>2</v>
      </c>
      <c r="C8" s="66">
        <v>3</v>
      </c>
      <c r="D8" s="66">
        <v>4</v>
      </c>
      <c r="E8" s="66">
        <v>5</v>
      </c>
      <c r="F8" s="66">
        <v>6</v>
      </c>
      <c r="G8" s="66">
        <v>7</v>
      </c>
      <c r="H8" s="67">
        <v>8</v>
      </c>
    </row>
    <row r="9" spans="1:8" ht="28.5" customHeight="1">
      <c r="A9" s="357" t="s">
        <v>851</v>
      </c>
      <c r="B9" s="315" t="s">
        <v>115</v>
      </c>
      <c r="C9" s="99"/>
      <c r="D9" s="264"/>
      <c r="E9" s="99"/>
      <c r="F9" s="99"/>
      <c r="G9" s="99"/>
      <c r="H9" s="314"/>
    </row>
    <row r="10" spans="1:8" ht="43.5" customHeight="1">
      <c r="A10" s="358"/>
      <c r="B10" s="273" t="s">
        <v>68</v>
      </c>
      <c r="C10" s="99"/>
      <c r="D10" s="264" t="s">
        <v>256</v>
      </c>
      <c r="E10" s="111"/>
      <c r="F10" s="99"/>
      <c r="G10" s="99"/>
      <c r="H10" s="314">
        <v>466.1</v>
      </c>
    </row>
    <row r="11" spans="1:8" ht="20.100000000000001" customHeight="1">
      <c r="A11" s="358"/>
      <c r="B11" s="273" t="s">
        <v>69</v>
      </c>
      <c r="C11" s="101"/>
      <c r="D11" s="101"/>
      <c r="E11" s="101"/>
      <c r="F11" s="101"/>
      <c r="G11" s="101"/>
      <c r="H11" s="313"/>
    </row>
    <row r="12" spans="1:8" ht="20.100000000000001" customHeight="1">
      <c r="A12" s="358"/>
      <c r="B12" s="273" t="s">
        <v>70</v>
      </c>
      <c r="C12" s="101"/>
      <c r="D12" s="101"/>
      <c r="E12" s="101"/>
      <c r="F12" s="101"/>
      <c r="G12" s="101"/>
      <c r="H12" s="313"/>
    </row>
    <row r="13" spans="1:8" ht="27" customHeight="1">
      <c r="A13" s="358"/>
      <c r="B13" s="278" t="s">
        <v>71</v>
      </c>
      <c r="C13" s="350">
        <v>0.4</v>
      </c>
      <c r="D13" s="364" t="s">
        <v>22</v>
      </c>
      <c r="E13" s="290"/>
      <c r="F13" s="290"/>
      <c r="G13" s="290"/>
      <c r="H13" s="296"/>
    </row>
    <row r="14" spans="1:8" ht="27" customHeight="1">
      <c r="A14" s="358"/>
      <c r="B14" s="284" t="s">
        <v>72</v>
      </c>
      <c r="C14" s="351"/>
      <c r="D14" s="365"/>
      <c r="E14" s="287"/>
      <c r="F14" s="287"/>
      <c r="G14" s="287"/>
      <c r="H14" s="296"/>
    </row>
    <row r="15" spans="1:8" ht="20.100000000000001" customHeight="1">
      <c r="A15" s="358"/>
      <c r="B15" s="280" t="s">
        <v>257</v>
      </c>
      <c r="C15" s="351"/>
      <c r="D15" s="365"/>
      <c r="E15" s="290"/>
      <c r="F15" s="299"/>
      <c r="G15" s="290"/>
      <c r="H15" s="296">
        <v>281.66000000000003</v>
      </c>
    </row>
    <row r="16" spans="1:8" ht="20.100000000000001" customHeight="1">
      <c r="A16" s="358"/>
      <c r="B16" s="281" t="s">
        <v>258</v>
      </c>
      <c r="C16" s="351"/>
      <c r="D16" s="365"/>
      <c r="E16" s="290"/>
      <c r="F16" s="299"/>
      <c r="G16" s="290"/>
      <c r="H16" s="296">
        <v>65.94</v>
      </c>
    </row>
    <row r="17" spans="1:8" ht="20.100000000000001" customHeight="1">
      <c r="A17" s="358"/>
      <c r="B17" s="281" t="s">
        <v>259</v>
      </c>
      <c r="C17" s="351"/>
      <c r="D17" s="365"/>
      <c r="E17" s="290"/>
      <c r="F17" s="299"/>
      <c r="G17" s="290"/>
      <c r="H17" s="296">
        <v>11.01</v>
      </c>
    </row>
    <row r="18" spans="1:8" ht="20.100000000000001" customHeight="1">
      <c r="A18" s="358"/>
      <c r="B18" s="280" t="s">
        <v>17</v>
      </c>
      <c r="C18" s="351"/>
      <c r="D18" s="365"/>
      <c r="E18" s="290"/>
      <c r="F18" s="299"/>
      <c r="G18" s="290"/>
      <c r="H18" s="296">
        <v>2.3199999999999998</v>
      </c>
    </row>
    <row r="19" spans="1:8" ht="30.75" customHeight="1">
      <c r="A19" s="358"/>
      <c r="B19" s="284" t="s">
        <v>73</v>
      </c>
      <c r="C19" s="351"/>
      <c r="D19" s="365"/>
      <c r="E19" s="290"/>
      <c r="F19" s="290"/>
      <c r="G19" s="290"/>
      <c r="H19" s="296"/>
    </row>
    <row r="20" spans="1:8" ht="27" customHeight="1">
      <c r="A20" s="358"/>
      <c r="B20" s="284" t="s">
        <v>74</v>
      </c>
      <c r="C20" s="351"/>
      <c r="D20" s="365"/>
      <c r="E20" s="287"/>
      <c r="F20" s="287"/>
      <c r="G20" s="287"/>
      <c r="H20" s="296"/>
    </row>
    <row r="21" spans="1:8" ht="20.100000000000001" customHeight="1">
      <c r="A21" s="358"/>
      <c r="B21" s="280" t="s">
        <v>257</v>
      </c>
      <c r="C21" s="351"/>
      <c r="D21" s="365"/>
      <c r="E21" s="290"/>
      <c r="F21" s="290"/>
      <c r="G21" s="290"/>
      <c r="H21" s="296">
        <v>381.16</v>
      </c>
    </row>
    <row r="22" spans="1:8" ht="20.100000000000001" customHeight="1">
      <c r="A22" s="358"/>
      <c r="B22" s="281" t="s">
        <v>260</v>
      </c>
      <c r="C22" s="351"/>
      <c r="D22" s="365"/>
      <c r="E22" s="290"/>
      <c r="F22" s="290"/>
      <c r="G22" s="290"/>
      <c r="H22" s="296">
        <v>89.23</v>
      </c>
    </row>
    <row r="23" spans="1:8" ht="20.100000000000001" customHeight="1">
      <c r="A23" s="358"/>
      <c r="B23" s="281" t="s">
        <v>259</v>
      </c>
      <c r="C23" s="351"/>
      <c r="D23" s="365"/>
      <c r="E23" s="290"/>
      <c r="F23" s="290"/>
      <c r="G23" s="290"/>
      <c r="H23" s="296">
        <v>14.9</v>
      </c>
    </row>
    <row r="24" spans="1:8" ht="20.100000000000001" customHeight="1">
      <c r="A24" s="358"/>
      <c r="B24" s="280" t="s">
        <v>17</v>
      </c>
      <c r="C24" s="351"/>
      <c r="D24" s="365"/>
      <c r="E24" s="290"/>
      <c r="F24" s="290"/>
      <c r="G24" s="290"/>
      <c r="H24" s="296">
        <v>0.88</v>
      </c>
    </row>
    <row r="25" spans="1:8" ht="51.75" customHeight="1">
      <c r="A25" s="358"/>
      <c r="B25" s="269" t="s">
        <v>853</v>
      </c>
      <c r="C25" s="351"/>
      <c r="D25" s="365"/>
      <c r="E25" s="290"/>
      <c r="F25" s="290"/>
      <c r="G25" s="290"/>
      <c r="H25" s="312">
        <v>2.89</v>
      </c>
    </row>
    <row r="26" spans="1:8" ht="30.75" customHeight="1">
      <c r="A26" s="358"/>
      <c r="B26" s="284" t="s">
        <v>76</v>
      </c>
      <c r="C26" s="351"/>
      <c r="D26" s="365"/>
      <c r="E26" s="287"/>
      <c r="F26" s="287"/>
      <c r="G26" s="287"/>
      <c r="H26" s="296"/>
    </row>
    <row r="27" spans="1:8" ht="20.100000000000001" customHeight="1">
      <c r="A27" s="358"/>
      <c r="B27" s="280" t="s">
        <v>257</v>
      </c>
      <c r="C27" s="351"/>
      <c r="D27" s="365"/>
      <c r="E27" s="290"/>
      <c r="F27" s="290"/>
      <c r="G27" s="290"/>
      <c r="H27" s="296">
        <v>481.7</v>
      </c>
    </row>
    <row r="28" spans="1:8" ht="20.100000000000001" customHeight="1">
      <c r="A28" s="358"/>
      <c r="B28" s="281" t="s">
        <v>260</v>
      </c>
      <c r="C28" s="351"/>
      <c r="D28" s="365"/>
      <c r="E28" s="290"/>
      <c r="F28" s="290"/>
      <c r="G28" s="290"/>
      <c r="H28" s="296">
        <v>112.77</v>
      </c>
    </row>
    <row r="29" spans="1:8" ht="20.100000000000001" customHeight="1">
      <c r="A29" s="358"/>
      <c r="B29" s="281" t="s">
        <v>261</v>
      </c>
      <c r="C29" s="351"/>
      <c r="D29" s="365"/>
      <c r="E29" s="290"/>
      <c r="F29" s="290"/>
      <c r="G29" s="290"/>
      <c r="H29" s="296">
        <v>18.829999999999998</v>
      </c>
    </row>
    <row r="30" spans="1:8" ht="20.100000000000001" customHeight="1">
      <c r="A30" s="358"/>
      <c r="B30" s="280" t="s">
        <v>17</v>
      </c>
      <c r="C30" s="351"/>
      <c r="D30" s="365"/>
      <c r="E30" s="290"/>
      <c r="F30" s="290"/>
      <c r="G30" s="290"/>
      <c r="H30" s="296">
        <v>3.97</v>
      </c>
    </row>
    <row r="31" spans="1:8" ht="33.75" customHeight="1">
      <c r="A31" s="358"/>
      <c r="B31" s="289" t="s">
        <v>77</v>
      </c>
      <c r="C31" s="351"/>
      <c r="D31" s="365"/>
      <c r="E31" s="290"/>
      <c r="F31" s="290"/>
      <c r="G31" s="290"/>
      <c r="H31" s="296"/>
    </row>
    <row r="32" spans="1:8" ht="20.100000000000001" customHeight="1">
      <c r="A32" s="358"/>
      <c r="B32" s="302" t="s">
        <v>78</v>
      </c>
      <c r="C32" s="351"/>
      <c r="D32" s="365"/>
      <c r="E32" s="287"/>
      <c r="F32" s="286"/>
      <c r="G32" s="286"/>
      <c r="H32" s="296">
        <v>8633.9500000000007</v>
      </c>
    </row>
    <row r="33" spans="1:8" ht="20.100000000000001" customHeight="1">
      <c r="A33" s="358"/>
      <c r="B33" s="302" t="s">
        <v>79</v>
      </c>
      <c r="C33" s="351"/>
      <c r="D33" s="365"/>
      <c r="E33" s="287"/>
      <c r="F33" s="286"/>
      <c r="G33" s="286"/>
      <c r="H33" s="296">
        <v>1435.92</v>
      </c>
    </row>
    <row r="34" spans="1:8" ht="20.100000000000001" customHeight="1">
      <c r="A34" s="358"/>
      <c r="B34" s="302" t="s">
        <v>847</v>
      </c>
      <c r="C34" s="351"/>
      <c r="D34" s="365"/>
      <c r="E34" s="287"/>
      <c r="F34" s="286"/>
      <c r="G34" s="286"/>
      <c r="H34" s="295">
        <v>4316.97</v>
      </c>
    </row>
    <row r="35" spans="1:8" ht="20.100000000000001" customHeight="1">
      <c r="A35" s="358"/>
      <c r="B35" s="302" t="s">
        <v>846</v>
      </c>
      <c r="C35" s="351"/>
      <c r="D35" s="365"/>
      <c r="E35" s="287"/>
      <c r="F35" s="286"/>
      <c r="G35" s="286"/>
      <c r="H35" s="295">
        <v>717.96</v>
      </c>
    </row>
    <row r="36" spans="1:8" ht="20.100000000000001" customHeight="1">
      <c r="A36" s="358"/>
      <c r="B36" s="302" t="s">
        <v>80</v>
      </c>
      <c r="C36" s="351"/>
      <c r="D36" s="365"/>
      <c r="E36" s="286"/>
      <c r="F36" s="286"/>
      <c r="G36" s="286"/>
      <c r="H36" s="296"/>
    </row>
    <row r="37" spans="1:8" ht="20.100000000000001" customHeight="1">
      <c r="A37" s="358"/>
      <c r="B37" s="302" t="s">
        <v>81</v>
      </c>
      <c r="C37" s="351"/>
      <c r="D37" s="365"/>
      <c r="E37" s="286"/>
      <c r="F37" s="286"/>
      <c r="G37" s="286"/>
      <c r="H37" s="296"/>
    </row>
    <row r="38" spans="1:8" ht="48" customHeight="1">
      <c r="A38" s="358"/>
      <c r="B38" s="302" t="s">
        <v>850</v>
      </c>
      <c r="C38" s="352" t="s">
        <v>849</v>
      </c>
      <c r="D38" s="364" t="s">
        <v>22</v>
      </c>
      <c r="E38" s="287"/>
      <c r="F38" s="286"/>
      <c r="G38" s="286"/>
      <c r="H38" s="296">
        <v>2810.39</v>
      </c>
    </row>
    <row r="39" spans="1:8" ht="63" customHeight="1">
      <c r="A39" s="358"/>
      <c r="B39" s="302" t="s">
        <v>848</v>
      </c>
      <c r="C39" s="353"/>
      <c r="D39" s="366"/>
      <c r="E39" s="311"/>
      <c r="F39" s="310"/>
      <c r="G39" s="310"/>
      <c r="H39" s="295">
        <v>1405.19</v>
      </c>
    </row>
    <row r="40" spans="1:8" ht="30.75" customHeight="1">
      <c r="A40" s="358"/>
      <c r="B40" s="278" t="s">
        <v>71</v>
      </c>
      <c r="C40" s="356" t="s">
        <v>631</v>
      </c>
      <c r="D40" s="368" t="s">
        <v>22</v>
      </c>
      <c r="E40" s="290"/>
      <c r="F40" s="290"/>
      <c r="G40" s="290"/>
      <c r="H40" s="296"/>
    </row>
    <row r="41" spans="1:8" ht="35.25" customHeight="1">
      <c r="A41" s="358"/>
      <c r="B41" s="284" t="s">
        <v>72</v>
      </c>
      <c r="C41" s="356"/>
      <c r="D41" s="368"/>
      <c r="E41" s="287"/>
      <c r="F41" s="287"/>
      <c r="G41" s="287"/>
      <c r="H41" s="296"/>
    </row>
    <row r="42" spans="1:8" ht="20.100000000000001" customHeight="1">
      <c r="A42" s="358"/>
      <c r="B42" s="280" t="s">
        <v>257</v>
      </c>
      <c r="C42" s="356"/>
      <c r="D42" s="368"/>
      <c r="E42" s="290"/>
      <c r="F42" s="290"/>
      <c r="G42" s="290"/>
      <c r="H42" s="296">
        <v>251.98</v>
      </c>
    </row>
    <row r="43" spans="1:8" ht="20.100000000000001" customHeight="1">
      <c r="A43" s="358"/>
      <c r="B43" s="281" t="s">
        <v>258</v>
      </c>
      <c r="C43" s="356"/>
      <c r="D43" s="368"/>
      <c r="E43" s="290"/>
      <c r="F43" s="290"/>
      <c r="G43" s="290"/>
      <c r="H43" s="296">
        <v>38.51</v>
      </c>
    </row>
    <row r="44" spans="1:8" ht="20.100000000000001" customHeight="1">
      <c r="A44" s="358"/>
      <c r="B44" s="281" t="s">
        <v>261</v>
      </c>
      <c r="C44" s="356"/>
      <c r="D44" s="368"/>
      <c r="E44" s="290"/>
      <c r="F44" s="290"/>
      <c r="G44" s="290"/>
      <c r="H44" s="296">
        <v>7.89</v>
      </c>
    </row>
    <row r="45" spans="1:8" ht="20.100000000000001" customHeight="1">
      <c r="A45" s="358"/>
      <c r="B45" s="280" t="s">
        <v>17</v>
      </c>
      <c r="C45" s="356"/>
      <c r="D45" s="368"/>
      <c r="E45" s="290"/>
      <c r="F45" s="290"/>
      <c r="G45" s="290"/>
      <c r="H45" s="309">
        <v>2.3199999999999998</v>
      </c>
    </row>
    <row r="46" spans="1:8" ht="25.5" customHeight="1">
      <c r="A46" s="358"/>
      <c r="B46" s="284" t="s">
        <v>73</v>
      </c>
      <c r="C46" s="356"/>
      <c r="D46" s="368"/>
      <c r="E46" s="290"/>
      <c r="F46" s="290"/>
      <c r="G46" s="290"/>
      <c r="H46" s="296"/>
    </row>
    <row r="47" spans="1:8" ht="26.25" customHeight="1">
      <c r="A47" s="358"/>
      <c r="B47" s="284" t="s">
        <v>74</v>
      </c>
      <c r="C47" s="356"/>
      <c r="D47" s="368"/>
      <c r="E47" s="287"/>
      <c r="F47" s="287"/>
      <c r="G47" s="287"/>
      <c r="H47" s="296"/>
    </row>
    <row r="48" spans="1:8" ht="20.100000000000001" customHeight="1">
      <c r="A48" s="358"/>
      <c r="B48" s="280" t="s">
        <v>257</v>
      </c>
      <c r="C48" s="356"/>
      <c r="D48" s="368"/>
      <c r="E48" s="290"/>
      <c r="F48" s="290"/>
      <c r="G48" s="290"/>
      <c r="H48" s="296">
        <v>341</v>
      </c>
    </row>
    <row r="49" spans="1:8" ht="20.100000000000001" customHeight="1">
      <c r="A49" s="358"/>
      <c r="B49" s="281" t="s">
        <v>258</v>
      </c>
      <c r="C49" s="356"/>
      <c r="D49" s="368"/>
      <c r="E49" s="290"/>
      <c r="F49" s="290"/>
      <c r="G49" s="290"/>
      <c r="H49" s="296">
        <v>52.11</v>
      </c>
    </row>
    <row r="50" spans="1:8" ht="20.100000000000001" customHeight="1">
      <c r="A50" s="358"/>
      <c r="B50" s="281" t="s">
        <v>261</v>
      </c>
      <c r="C50" s="356"/>
      <c r="D50" s="368"/>
      <c r="E50" s="290"/>
      <c r="F50" s="290"/>
      <c r="G50" s="290"/>
      <c r="H50" s="296">
        <v>10.68</v>
      </c>
    </row>
    <row r="51" spans="1:8" ht="20.100000000000001" customHeight="1">
      <c r="A51" s="358"/>
      <c r="B51" s="280" t="s">
        <v>17</v>
      </c>
      <c r="C51" s="356"/>
      <c r="D51" s="368"/>
      <c r="E51" s="290"/>
      <c r="F51" s="290"/>
      <c r="G51" s="290"/>
      <c r="H51" s="301">
        <v>0.88</v>
      </c>
    </row>
    <row r="52" spans="1:8" ht="27" customHeight="1">
      <c r="A52" s="358"/>
      <c r="B52" s="284" t="s">
        <v>75</v>
      </c>
      <c r="C52" s="356"/>
      <c r="D52" s="368"/>
      <c r="E52" s="290"/>
      <c r="F52" s="290"/>
      <c r="G52" s="290"/>
      <c r="H52" s="296"/>
    </row>
    <row r="53" spans="1:8" ht="20.100000000000001" customHeight="1">
      <c r="A53" s="358"/>
      <c r="B53" s="280" t="s">
        <v>257</v>
      </c>
      <c r="C53" s="356"/>
      <c r="D53" s="368"/>
      <c r="E53" s="290"/>
      <c r="F53" s="290"/>
      <c r="G53" s="290"/>
      <c r="H53" s="296"/>
    </row>
    <row r="54" spans="1:8" ht="20.100000000000001" customHeight="1">
      <c r="A54" s="358"/>
      <c r="B54" s="281" t="s">
        <v>258</v>
      </c>
      <c r="C54" s="356"/>
      <c r="D54" s="368"/>
      <c r="E54" s="290"/>
      <c r="F54" s="290"/>
      <c r="G54" s="290"/>
      <c r="H54" s="296"/>
    </row>
    <row r="55" spans="1:8" ht="20.100000000000001" customHeight="1">
      <c r="A55" s="358"/>
      <c r="B55" s="281" t="s">
        <v>259</v>
      </c>
      <c r="C55" s="356"/>
      <c r="D55" s="368"/>
      <c r="E55" s="290"/>
      <c r="F55" s="290"/>
      <c r="G55" s="290"/>
      <c r="H55" s="296"/>
    </row>
    <row r="56" spans="1:8" ht="20.100000000000001" customHeight="1">
      <c r="A56" s="358"/>
      <c r="B56" s="268" t="s">
        <v>17</v>
      </c>
      <c r="C56" s="356"/>
      <c r="D56" s="368"/>
      <c r="E56" s="290"/>
      <c r="F56" s="290"/>
      <c r="G56" s="290"/>
      <c r="H56" s="308">
        <v>2.89</v>
      </c>
    </row>
    <row r="57" spans="1:8" ht="27.75" customHeight="1">
      <c r="A57" s="358"/>
      <c r="B57" s="284" t="s">
        <v>76</v>
      </c>
      <c r="C57" s="356"/>
      <c r="D57" s="368"/>
      <c r="E57" s="287"/>
      <c r="F57" s="287"/>
      <c r="G57" s="287"/>
      <c r="H57" s="296"/>
    </row>
    <row r="58" spans="1:8" ht="20.100000000000001" customHeight="1">
      <c r="A58" s="358"/>
      <c r="B58" s="280" t="s">
        <v>257</v>
      </c>
      <c r="C58" s="356"/>
      <c r="D58" s="368"/>
      <c r="E58" s="299"/>
      <c r="F58" s="290"/>
      <c r="G58" s="290"/>
      <c r="H58" s="296">
        <v>430.95</v>
      </c>
    </row>
    <row r="59" spans="1:8" ht="20.100000000000001" customHeight="1">
      <c r="A59" s="358"/>
      <c r="B59" s="281" t="s">
        <v>258</v>
      </c>
      <c r="C59" s="356"/>
      <c r="D59" s="368"/>
      <c r="E59" s="299"/>
      <c r="F59" s="290"/>
      <c r="G59" s="290"/>
      <c r="H59" s="296">
        <v>65.86</v>
      </c>
    </row>
    <row r="60" spans="1:8" ht="20.100000000000001" customHeight="1">
      <c r="A60" s="358"/>
      <c r="B60" s="281" t="s">
        <v>261</v>
      </c>
      <c r="C60" s="356"/>
      <c r="D60" s="368"/>
      <c r="E60" s="299"/>
      <c r="F60" s="290"/>
      <c r="G60" s="290"/>
      <c r="H60" s="296">
        <v>13.49</v>
      </c>
    </row>
    <row r="61" spans="1:8" ht="20.100000000000001" customHeight="1">
      <c r="A61" s="358"/>
      <c r="B61" s="280" t="s">
        <v>17</v>
      </c>
      <c r="C61" s="356"/>
      <c r="D61" s="368"/>
      <c r="E61" s="299"/>
      <c r="F61" s="290"/>
      <c r="G61" s="290"/>
      <c r="H61" s="301">
        <v>3.97</v>
      </c>
    </row>
    <row r="62" spans="1:8" ht="26.25" customHeight="1">
      <c r="A62" s="358"/>
      <c r="B62" s="289" t="s">
        <v>77</v>
      </c>
      <c r="C62" s="356"/>
      <c r="D62" s="368"/>
      <c r="E62" s="290"/>
      <c r="F62" s="290"/>
      <c r="G62" s="290"/>
      <c r="H62" s="296"/>
    </row>
    <row r="63" spans="1:8" ht="20.100000000000001" customHeight="1">
      <c r="A63" s="358"/>
      <c r="B63" s="302" t="s">
        <v>78</v>
      </c>
      <c r="C63" s="356"/>
      <c r="D63" s="368"/>
      <c r="E63" s="287"/>
      <c r="F63" s="307"/>
      <c r="G63" s="307"/>
      <c r="H63" s="306">
        <v>5421.45</v>
      </c>
    </row>
    <row r="64" spans="1:8" ht="20.100000000000001" customHeight="1">
      <c r="A64" s="358"/>
      <c r="B64" s="302" t="s">
        <v>79</v>
      </c>
      <c r="C64" s="356"/>
      <c r="D64" s="368"/>
      <c r="E64" s="287"/>
      <c r="F64" s="307"/>
      <c r="G64" s="307"/>
      <c r="H64" s="306">
        <v>2984.73</v>
      </c>
    </row>
    <row r="65" spans="1:8" s="303" customFormat="1" ht="20.100000000000001" customHeight="1">
      <c r="A65" s="358"/>
      <c r="B65" s="302" t="s">
        <v>847</v>
      </c>
      <c r="C65" s="356"/>
      <c r="D65" s="368"/>
      <c r="E65" s="287"/>
      <c r="F65" s="305"/>
      <c r="G65" s="305"/>
      <c r="H65" s="304">
        <v>2710.72</v>
      </c>
    </row>
    <row r="66" spans="1:8" s="303" customFormat="1" ht="20.100000000000001" customHeight="1">
      <c r="A66" s="358"/>
      <c r="B66" s="302" t="s">
        <v>846</v>
      </c>
      <c r="C66" s="356"/>
      <c r="D66" s="368"/>
      <c r="E66" s="287"/>
      <c r="F66" s="305"/>
      <c r="G66" s="305"/>
      <c r="H66" s="304">
        <v>1492.36</v>
      </c>
    </row>
    <row r="67" spans="1:8" ht="20.100000000000001" customHeight="1">
      <c r="A67" s="358"/>
      <c r="B67" s="302" t="s">
        <v>80</v>
      </c>
      <c r="C67" s="356"/>
      <c r="D67" s="368"/>
      <c r="E67" s="290"/>
      <c r="F67" s="290"/>
      <c r="G67" s="290"/>
      <c r="H67" s="296"/>
    </row>
    <row r="68" spans="1:8" ht="17.25" customHeight="1">
      <c r="A68" s="358"/>
      <c r="B68" s="302" t="s">
        <v>81</v>
      </c>
      <c r="C68" s="356"/>
      <c r="D68" s="368"/>
      <c r="E68" s="290"/>
      <c r="F68" s="290"/>
      <c r="G68" s="290"/>
      <c r="H68" s="296"/>
    </row>
    <row r="69" spans="1:8" ht="55.5" customHeight="1">
      <c r="A69" s="358"/>
      <c r="B69" s="302" t="s">
        <v>82</v>
      </c>
      <c r="C69" s="356"/>
      <c r="D69" s="368"/>
      <c r="E69" s="287"/>
      <c r="F69" s="290"/>
      <c r="G69" s="290"/>
      <c r="H69" s="296" t="s">
        <v>84</v>
      </c>
    </row>
    <row r="70" spans="1:8" ht="30" customHeight="1">
      <c r="A70" s="358"/>
      <c r="B70" s="284" t="s">
        <v>72</v>
      </c>
      <c r="C70" s="369" t="s">
        <v>262</v>
      </c>
      <c r="D70" s="368" t="s">
        <v>22</v>
      </c>
      <c r="E70" s="290"/>
      <c r="F70" s="290"/>
      <c r="G70" s="290"/>
      <c r="H70" s="296"/>
    </row>
    <row r="71" spans="1:8" ht="20.100000000000001" customHeight="1">
      <c r="A71" s="358"/>
      <c r="B71" s="280" t="s">
        <v>263</v>
      </c>
      <c r="C71" s="369"/>
      <c r="D71" s="368"/>
      <c r="E71" s="290"/>
      <c r="F71" s="290"/>
      <c r="G71" s="290"/>
      <c r="H71" s="301">
        <v>1.17</v>
      </c>
    </row>
    <row r="72" spans="1:8" ht="24.75" customHeight="1">
      <c r="A72" s="358"/>
      <c r="B72" s="284" t="s">
        <v>74</v>
      </c>
      <c r="C72" s="369"/>
      <c r="D72" s="368"/>
      <c r="E72" s="290"/>
      <c r="F72" s="290"/>
      <c r="G72" s="290"/>
      <c r="H72" s="296"/>
    </row>
    <row r="73" spans="1:8" ht="20.100000000000001" customHeight="1">
      <c r="A73" s="358"/>
      <c r="B73" s="280" t="s">
        <v>263</v>
      </c>
      <c r="C73" s="369"/>
      <c r="D73" s="368"/>
      <c r="E73" s="290"/>
      <c r="F73" s="290"/>
      <c r="G73" s="290"/>
      <c r="H73" s="301">
        <v>0.44</v>
      </c>
    </row>
    <row r="74" spans="1:8" ht="22.5" customHeight="1">
      <c r="A74" s="358"/>
      <c r="B74" s="284" t="s">
        <v>75</v>
      </c>
      <c r="C74" s="369"/>
      <c r="D74" s="368"/>
      <c r="E74" s="290"/>
      <c r="F74" s="290"/>
      <c r="G74" s="290"/>
      <c r="H74" s="296"/>
    </row>
    <row r="75" spans="1:8" ht="20.100000000000001" customHeight="1">
      <c r="A75" s="358"/>
      <c r="B75" s="280" t="s">
        <v>263</v>
      </c>
      <c r="C75" s="369"/>
      <c r="D75" s="368"/>
      <c r="E75" s="290"/>
      <c r="F75" s="290"/>
      <c r="G75" s="290"/>
      <c r="H75" s="301">
        <v>1.45</v>
      </c>
    </row>
    <row r="76" spans="1:8" ht="26.25" customHeight="1">
      <c r="A76" s="358"/>
      <c r="B76" s="284" t="s">
        <v>76</v>
      </c>
      <c r="C76" s="369"/>
      <c r="D76" s="368"/>
      <c r="E76" s="290"/>
      <c r="F76" s="290"/>
      <c r="G76" s="290"/>
      <c r="H76" s="296"/>
    </row>
    <row r="77" spans="1:8" ht="20.100000000000001" customHeight="1">
      <c r="A77" s="358"/>
      <c r="B77" s="280" t="s">
        <v>263</v>
      </c>
      <c r="C77" s="369"/>
      <c r="D77" s="368"/>
      <c r="E77" s="290"/>
      <c r="F77" s="290"/>
      <c r="G77" s="290"/>
      <c r="H77" s="301">
        <v>2</v>
      </c>
    </row>
    <row r="78" spans="1:8" ht="25.5" customHeight="1">
      <c r="A78" s="358"/>
      <c r="B78" s="355" t="s">
        <v>11</v>
      </c>
      <c r="C78" s="355"/>
      <c r="D78" s="355"/>
      <c r="E78" s="355"/>
      <c r="F78" s="355"/>
      <c r="G78" s="355"/>
      <c r="H78" s="355"/>
    </row>
    <row r="79" spans="1:8" ht="65.25" customHeight="1">
      <c r="A79" s="358"/>
      <c r="B79" s="278" t="s">
        <v>12</v>
      </c>
      <c r="C79" s="350">
        <v>0.4</v>
      </c>
      <c r="D79" s="350" t="s">
        <v>22</v>
      </c>
      <c r="E79" s="287"/>
      <c r="F79" s="287"/>
      <c r="G79" s="287"/>
      <c r="H79" s="300"/>
    </row>
    <row r="80" spans="1:8" ht="20.100000000000001" customHeight="1">
      <c r="A80" s="358"/>
      <c r="B80" s="280" t="s">
        <v>257</v>
      </c>
      <c r="C80" s="351"/>
      <c r="D80" s="351"/>
      <c r="E80" s="298"/>
      <c r="F80" s="298"/>
      <c r="G80" s="298"/>
      <c r="H80" s="296">
        <v>1144.52</v>
      </c>
    </row>
    <row r="81" spans="1:8" ht="20.100000000000001" customHeight="1">
      <c r="A81" s="358"/>
      <c r="B81" s="281" t="s">
        <v>258</v>
      </c>
      <c r="C81" s="351"/>
      <c r="D81" s="351"/>
      <c r="E81" s="298"/>
      <c r="F81" s="298"/>
      <c r="G81" s="298"/>
      <c r="H81" s="296">
        <v>267.94</v>
      </c>
    </row>
    <row r="82" spans="1:8" ht="20.100000000000001" customHeight="1">
      <c r="A82" s="358"/>
      <c r="B82" s="281" t="s">
        <v>261</v>
      </c>
      <c r="C82" s="351"/>
      <c r="D82" s="351"/>
      <c r="E82" s="298"/>
      <c r="F82" s="298"/>
      <c r="G82" s="298"/>
      <c r="H82" s="296">
        <v>44.74</v>
      </c>
    </row>
    <row r="83" spans="1:8" ht="20.100000000000001" customHeight="1">
      <c r="A83" s="358"/>
      <c r="B83" s="280" t="s">
        <v>17</v>
      </c>
      <c r="C83" s="351"/>
      <c r="D83" s="351"/>
      <c r="E83" s="298"/>
      <c r="F83" s="298"/>
      <c r="G83" s="298"/>
      <c r="H83" s="296">
        <v>10.06</v>
      </c>
    </row>
    <row r="84" spans="1:8" ht="20.100000000000001" customHeight="1">
      <c r="A84" s="358"/>
      <c r="B84" s="278" t="s">
        <v>120</v>
      </c>
      <c r="C84" s="351"/>
      <c r="D84" s="351"/>
      <c r="E84" s="298"/>
      <c r="F84" s="298"/>
      <c r="G84" s="298"/>
      <c r="H84" s="296"/>
    </row>
    <row r="85" spans="1:8" ht="24.75" customHeight="1">
      <c r="A85" s="358"/>
      <c r="B85" s="284" t="s">
        <v>121</v>
      </c>
      <c r="C85" s="351"/>
      <c r="D85" s="351"/>
      <c r="E85" s="287"/>
      <c r="F85" s="287"/>
      <c r="G85" s="287"/>
      <c r="H85" s="296"/>
    </row>
    <row r="86" spans="1:8" ht="20.100000000000001" customHeight="1">
      <c r="A86" s="358"/>
      <c r="B86" s="280" t="s">
        <v>257</v>
      </c>
      <c r="C86" s="351"/>
      <c r="D86" s="351"/>
      <c r="E86" s="290"/>
      <c r="F86" s="299"/>
      <c r="G86" s="290"/>
      <c r="H86" s="296">
        <v>281.66000000000003</v>
      </c>
    </row>
    <row r="87" spans="1:8" ht="20.100000000000001" customHeight="1">
      <c r="A87" s="358"/>
      <c r="B87" s="281" t="s">
        <v>258</v>
      </c>
      <c r="C87" s="351"/>
      <c r="D87" s="351"/>
      <c r="E87" s="290"/>
      <c r="F87" s="299"/>
      <c r="G87" s="290"/>
      <c r="H87" s="296">
        <v>65.94</v>
      </c>
    </row>
    <row r="88" spans="1:8" ht="20.100000000000001" customHeight="1">
      <c r="A88" s="358"/>
      <c r="B88" s="281" t="s">
        <v>259</v>
      </c>
      <c r="C88" s="351"/>
      <c r="D88" s="351"/>
      <c r="E88" s="290"/>
      <c r="F88" s="299"/>
      <c r="G88" s="290"/>
      <c r="H88" s="296">
        <v>11.01</v>
      </c>
    </row>
    <row r="89" spans="1:8" ht="20.100000000000001" customHeight="1">
      <c r="A89" s="358"/>
      <c r="B89" s="280" t="s">
        <v>17</v>
      </c>
      <c r="C89" s="351"/>
      <c r="D89" s="351"/>
      <c r="E89" s="290"/>
      <c r="F89" s="299"/>
      <c r="G89" s="290"/>
      <c r="H89" s="296">
        <v>2.3199999999999998</v>
      </c>
    </row>
    <row r="90" spans="1:8" ht="20.100000000000001" customHeight="1">
      <c r="A90" s="358"/>
      <c r="B90" s="284" t="s">
        <v>122</v>
      </c>
      <c r="C90" s="351"/>
      <c r="D90" s="351"/>
      <c r="E90" s="287"/>
      <c r="F90" s="287"/>
      <c r="G90" s="287"/>
      <c r="H90" s="296"/>
    </row>
    <row r="91" spans="1:8" ht="20.100000000000001" customHeight="1">
      <c r="A91" s="358"/>
      <c r="B91" s="280" t="s">
        <v>257</v>
      </c>
      <c r="C91" s="351"/>
      <c r="D91" s="351"/>
      <c r="E91" s="290"/>
      <c r="F91" s="290"/>
      <c r="G91" s="290"/>
      <c r="H91" s="296">
        <v>381.16</v>
      </c>
    </row>
    <row r="92" spans="1:8" ht="20.100000000000001" customHeight="1">
      <c r="A92" s="358"/>
      <c r="B92" s="281" t="s">
        <v>264</v>
      </c>
      <c r="C92" s="351"/>
      <c r="D92" s="351"/>
      <c r="E92" s="290"/>
      <c r="F92" s="290"/>
      <c r="G92" s="290"/>
      <c r="H92" s="296">
        <v>89.23</v>
      </c>
    </row>
    <row r="93" spans="1:8" ht="20.100000000000001" customHeight="1">
      <c r="A93" s="358"/>
      <c r="B93" s="281" t="s">
        <v>261</v>
      </c>
      <c r="C93" s="351"/>
      <c r="D93" s="351"/>
      <c r="E93" s="290"/>
      <c r="F93" s="290"/>
      <c r="G93" s="290"/>
      <c r="H93" s="323">
        <v>14.9</v>
      </c>
    </row>
    <row r="94" spans="1:8" ht="20.100000000000001" customHeight="1">
      <c r="A94" s="358"/>
      <c r="B94" s="280" t="s">
        <v>17</v>
      </c>
      <c r="C94" s="351"/>
      <c r="D94" s="351"/>
      <c r="E94" s="290"/>
      <c r="F94" s="290"/>
      <c r="G94" s="290"/>
      <c r="H94" s="296">
        <v>0.88</v>
      </c>
    </row>
    <row r="95" spans="1:8" ht="20.100000000000001" customHeight="1">
      <c r="A95" s="358"/>
      <c r="B95" s="284" t="s">
        <v>123</v>
      </c>
      <c r="C95" s="351"/>
      <c r="D95" s="351"/>
      <c r="E95" s="298"/>
      <c r="F95" s="298"/>
      <c r="G95" s="298"/>
      <c r="H95" s="296"/>
    </row>
    <row r="96" spans="1:8" ht="20.100000000000001" customHeight="1">
      <c r="A96" s="358"/>
      <c r="B96" s="280" t="s">
        <v>257</v>
      </c>
      <c r="C96" s="351"/>
      <c r="D96" s="351"/>
      <c r="E96" s="298"/>
      <c r="F96" s="298"/>
      <c r="G96" s="298"/>
      <c r="H96" s="296"/>
    </row>
    <row r="97" spans="1:8" ht="20.100000000000001" customHeight="1">
      <c r="A97" s="358"/>
      <c r="B97" s="281" t="s">
        <v>258</v>
      </c>
      <c r="C97" s="351"/>
      <c r="D97" s="351"/>
      <c r="E97" s="298"/>
      <c r="F97" s="298"/>
      <c r="G97" s="298"/>
      <c r="H97" s="296"/>
    </row>
    <row r="98" spans="1:8" ht="20.100000000000001" customHeight="1">
      <c r="A98" s="358"/>
      <c r="B98" s="281" t="s">
        <v>259</v>
      </c>
      <c r="C98" s="351"/>
      <c r="D98" s="351"/>
      <c r="E98" s="298"/>
      <c r="F98" s="298"/>
      <c r="G98" s="298"/>
      <c r="H98" s="296"/>
    </row>
    <row r="99" spans="1:8" ht="20.100000000000001" customHeight="1">
      <c r="A99" s="358"/>
      <c r="B99" s="268" t="s">
        <v>17</v>
      </c>
      <c r="C99" s="351"/>
      <c r="D99" s="351"/>
      <c r="E99" s="298"/>
      <c r="F99" s="298"/>
      <c r="G99" s="298"/>
      <c r="H99" s="297" t="s">
        <v>265</v>
      </c>
    </row>
    <row r="100" spans="1:8" ht="35.25" customHeight="1">
      <c r="A100" s="358"/>
      <c r="B100" s="284" t="s">
        <v>124</v>
      </c>
      <c r="C100" s="351"/>
      <c r="D100" s="351"/>
      <c r="E100" s="287"/>
      <c r="F100" s="287"/>
      <c r="G100" s="287"/>
      <c r="H100" s="296"/>
    </row>
    <row r="101" spans="1:8" ht="20.100000000000001" customHeight="1">
      <c r="A101" s="358"/>
      <c r="B101" s="280" t="s">
        <v>257</v>
      </c>
      <c r="C101" s="351"/>
      <c r="D101" s="351"/>
      <c r="E101" s="290"/>
      <c r="F101" s="290"/>
      <c r="G101" s="290"/>
      <c r="H101" s="296">
        <v>481.7</v>
      </c>
    </row>
    <row r="102" spans="1:8" ht="20.100000000000001" customHeight="1">
      <c r="A102" s="358"/>
      <c r="B102" s="281" t="s">
        <v>264</v>
      </c>
      <c r="C102" s="351"/>
      <c r="D102" s="351"/>
      <c r="E102" s="290"/>
      <c r="F102" s="290"/>
      <c r="G102" s="290"/>
      <c r="H102" s="296">
        <v>112.77</v>
      </c>
    </row>
    <row r="103" spans="1:8" ht="20.100000000000001" customHeight="1">
      <c r="A103" s="358"/>
      <c r="B103" s="281" t="s">
        <v>259</v>
      </c>
      <c r="C103" s="351"/>
      <c r="D103" s="351"/>
      <c r="E103" s="290"/>
      <c r="F103" s="290"/>
      <c r="G103" s="290"/>
      <c r="H103" s="296">
        <v>18.829999999999998</v>
      </c>
    </row>
    <row r="104" spans="1:8" ht="20.100000000000001" customHeight="1">
      <c r="A104" s="358"/>
      <c r="B104" s="280" t="s">
        <v>17</v>
      </c>
      <c r="C104" s="351"/>
      <c r="D104" s="367"/>
      <c r="E104" s="290"/>
      <c r="F104" s="290"/>
      <c r="G104" s="290"/>
      <c r="H104" s="296">
        <v>3.97</v>
      </c>
    </row>
    <row r="105" spans="1:8" ht="41.25" customHeight="1">
      <c r="A105" s="358"/>
      <c r="B105" s="278" t="s">
        <v>813</v>
      </c>
      <c r="C105" s="351"/>
      <c r="D105" s="350" t="s">
        <v>19</v>
      </c>
      <c r="E105" s="290"/>
      <c r="F105" s="290"/>
      <c r="G105" s="290"/>
      <c r="H105" s="296"/>
    </row>
    <row r="106" spans="1:8" ht="30" customHeight="1">
      <c r="A106" s="358"/>
      <c r="B106" s="277" t="s">
        <v>845</v>
      </c>
      <c r="C106" s="351"/>
      <c r="D106" s="351"/>
      <c r="E106" s="287"/>
      <c r="F106" s="286"/>
      <c r="G106" s="286"/>
      <c r="H106" s="296">
        <v>191965</v>
      </c>
    </row>
    <row r="107" spans="1:8" ht="30" customHeight="1">
      <c r="A107" s="358"/>
      <c r="B107" s="277" t="s">
        <v>844</v>
      </c>
      <c r="C107" s="351"/>
      <c r="D107" s="351"/>
      <c r="E107" s="287"/>
      <c r="F107" s="286"/>
      <c r="G107" s="286"/>
      <c r="H107" s="296">
        <v>188047</v>
      </c>
    </row>
    <row r="108" spans="1:8" ht="40.5" customHeight="1">
      <c r="A108" s="358"/>
      <c r="B108" s="276" t="s">
        <v>843</v>
      </c>
      <c r="C108" s="351"/>
      <c r="D108" s="351"/>
      <c r="E108" s="287"/>
      <c r="F108" s="286"/>
      <c r="G108" s="286"/>
      <c r="H108" s="295">
        <v>95982.5</v>
      </c>
    </row>
    <row r="109" spans="1:8" ht="45.75" customHeight="1">
      <c r="A109" s="358"/>
      <c r="B109" s="276" t="s">
        <v>842</v>
      </c>
      <c r="C109" s="351"/>
      <c r="D109" s="351"/>
      <c r="E109" s="287"/>
      <c r="F109" s="286"/>
      <c r="G109" s="286"/>
      <c r="H109" s="295">
        <v>94023.5</v>
      </c>
    </row>
    <row r="110" spans="1:8" ht="39.75" customHeight="1">
      <c r="A110" s="358"/>
      <c r="B110" s="278" t="s">
        <v>814</v>
      </c>
      <c r="C110" s="351"/>
      <c r="D110" s="351"/>
      <c r="E110" s="287"/>
      <c r="F110" s="290"/>
      <c r="G110" s="290"/>
      <c r="H110" s="294"/>
    </row>
    <row r="111" spans="1:8" ht="30" customHeight="1">
      <c r="A111" s="358"/>
      <c r="B111" s="277" t="s">
        <v>266</v>
      </c>
      <c r="C111" s="351"/>
      <c r="D111" s="351"/>
      <c r="E111" s="287"/>
      <c r="F111" s="292"/>
      <c r="G111" s="292"/>
      <c r="H111" s="293">
        <v>156427</v>
      </c>
    </row>
    <row r="112" spans="1:8" ht="30" customHeight="1">
      <c r="A112" s="358"/>
      <c r="B112" s="277" t="s">
        <v>267</v>
      </c>
      <c r="C112" s="351"/>
      <c r="D112" s="351"/>
      <c r="E112" s="287"/>
      <c r="F112" s="292"/>
      <c r="G112" s="292"/>
      <c r="H112" s="291">
        <v>1565587.09</v>
      </c>
    </row>
    <row r="113" spans="1:8" ht="30" customHeight="1">
      <c r="A113" s="358"/>
      <c r="B113" s="277" t="s">
        <v>841</v>
      </c>
      <c r="C113" s="351"/>
      <c r="D113" s="351"/>
      <c r="E113" s="287"/>
      <c r="F113" s="292"/>
      <c r="G113" s="292"/>
      <c r="H113" s="291">
        <v>78213.5</v>
      </c>
    </row>
    <row r="114" spans="1:8" ht="24.75" customHeight="1">
      <c r="A114" s="358"/>
      <c r="B114" s="277" t="s">
        <v>840</v>
      </c>
      <c r="C114" s="367"/>
      <c r="D114" s="367"/>
      <c r="E114" s="287"/>
      <c r="F114" s="292"/>
      <c r="G114" s="292"/>
      <c r="H114" s="291">
        <v>782793.54</v>
      </c>
    </row>
    <row r="115" spans="1:8" ht="30" customHeight="1">
      <c r="A115" s="358"/>
      <c r="B115" s="289" t="s">
        <v>21</v>
      </c>
      <c r="C115" s="350" t="s">
        <v>849</v>
      </c>
      <c r="D115" s="350" t="s">
        <v>22</v>
      </c>
      <c r="E115" s="287"/>
      <c r="F115" s="290"/>
      <c r="G115" s="290"/>
      <c r="H115" s="288"/>
    </row>
    <row r="116" spans="1:8" ht="30" customHeight="1">
      <c r="A116" s="358"/>
      <c r="B116" s="277" t="s">
        <v>268</v>
      </c>
      <c r="C116" s="351"/>
      <c r="D116" s="351"/>
      <c r="E116" s="287"/>
      <c r="F116" s="286"/>
      <c r="G116" s="286"/>
      <c r="H116" s="288">
        <v>532.12</v>
      </c>
    </row>
    <row r="117" spans="1:8" ht="30" customHeight="1">
      <c r="A117" s="358"/>
      <c r="B117" s="277" t="s">
        <v>269</v>
      </c>
      <c r="C117" s="351"/>
      <c r="D117" s="351"/>
      <c r="E117" s="287"/>
      <c r="F117" s="286"/>
      <c r="G117" s="286"/>
      <c r="H117" s="288">
        <v>375.84</v>
      </c>
    </row>
    <row r="118" spans="1:8" ht="30" customHeight="1">
      <c r="A118" s="358"/>
      <c r="B118" s="277" t="s">
        <v>270</v>
      </c>
      <c r="C118" s="351"/>
      <c r="D118" s="351"/>
      <c r="E118" s="287"/>
      <c r="F118" s="286"/>
      <c r="G118" s="286"/>
      <c r="H118" s="288">
        <v>347.61</v>
      </c>
    </row>
    <row r="119" spans="1:8" ht="30" customHeight="1">
      <c r="A119" s="358"/>
      <c r="B119" s="277" t="s">
        <v>271</v>
      </c>
      <c r="C119" s="351"/>
      <c r="D119" s="351"/>
      <c r="E119" s="287"/>
      <c r="F119" s="286"/>
      <c r="G119" s="286"/>
      <c r="H119" s="288">
        <v>279.06</v>
      </c>
    </row>
    <row r="120" spans="1:8" ht="30" customHeight="1">
      <c r="A120" s="358"/>
      <c r="B120" s="277" t="s">
        <v>272</v>
      </c>
      <c r="C120" s="351"/>
      <c r="D120" s="351"/>
      <c r="E120" s="287"/>
      <c r="F120" s="286"/>
      <c r="G120" s="286"/>
      <c r="H120" s="288">
        <v>244.33</v>
      </c>
    </row>
    <row r="121" spans="1:8" ht="44.25" customHeight="1">
      <c r="A121" s="358"/>
      <c r="B121" s="289" t="s">
        <v>839</v>
      </c>
      <c r="C121" s="351"/>
      <c r="D121" s="351"/>
      <c r="E121" s="287"/>
      <c r="F121" s="286"/>
      <c r="G121" s="286"/>
      <c r="H121" s="288"/>
    </row>
    <row r="122" spans="1:8" ht="30" customHeight="1">
      <c r="A122" s="358"/>
      <c r="B122" s="276" t="s">
        <v>268</v>
      </c>
      <c r="C122" s="351"/>
      <c r="D122" s="351"/>
      <c r="E122" s="287"/>
      <c r="F122" s="286"/>
      <c r="G122" s="286"/>
      <c r="H122" s="285">
        <v>266.06</v>
      </c>
    </row>
    <row r="123" spans="1:8" ht="30" customHeight="1">
      <c r="A123" s="358"/>
      <c r="B123" s="276" t="s">
        <v>269</v>
      </c>
      <c r="C123" s="351"/>
      <c r="D123" s="351"/>
      <c r="E123" s="287"/>
      <c r="F123" s="286"/>
      <c r="G123" s="286"/>
      <c r="H123" s="285">
        <v>187.92</v>
      </c>
    </row>
    <row r="124" spans="1:8" ht="30" customHeight="1">
      <c r="A124" s="358"/>
      <c r="B124" s="276" t="s">
        <v>270</v>
      </c>
      <c r="C124" s="351"/>
      <c r="D124" s="351"/>
      <c r="E124" s="287"/>
      <c r="F124" s="286"/>
      <c r="G124" s="286"/>
      <c r="H124" s="285">
        <v>173.8</v>
      </c>
    </row>
    <row r="125" spans="1:8" ht="30" customHeight="1">
      <c r="A125" s="358"/>
      <c r="B125" s="276" t="s">
        <v>271</v>
      </c>
      <c r="C125" s="351"/>
      <c r="D125" s="351"/>
      <c r="E125" s="287"/>
      <c r="F125" s="286"/>
      <c r="G125" s="286"/>
      <c r="H125" s="285">
        <v>139.53</v>
      </c>
    </row>
    <row r="126" spans="1:8" ht="30" customHeight="1">
      <c r="A126" s="358"/>
      <c r="B126" s="276" t="s">
        <v>272</v>
      </c>
      <c r="C126" s="367"/>
      <c r="D126" s="367"/>
      <c r="E126" s="287"/>
      <c r="F126" s="286"/>
      <c r="G126" s="286"/>
      <c r="H126" s="285">
        <v>122.16</v>
      </c>
    </row>
    <row r="127" spans="1:8" ht="78" customHeight="1">
      <c r="A127" s="358"/>
      <c r="B127" s="272" t="s">
        <v>12</v>
      </c>
      <c r="C127" s="360" t="s">
        <v>631</v>
      </c>
      <c r="D127" s="357" t="s">
        <v>22</v>
      </c>
      <c r="E127" s="111"/>
      <c r="F127" s="111"/>
      <c r="G127" s="111"/>
      <c r="H127" s="271"/>
    </row>
    <row r="128" spans="1:8" ht="28.5" customHeight="1">
      <c r="A128" s="358"/>
      <c r="B128" s="280" t="s">
        <v>257</v>
      </c>
      <c r="C128" s="361"/>
      <c r="D128" s="358"/>
      <c r="E128" s="103"/>
      <c r="F128" s="103"/>
      <c r="G128" s="103"/>
      <c r="H128" s="271">
        <v>1023.93</v>
      </c>
    </row>
    <row r="129" spans="1:8" ht="28.5" customHeight="1">
      <c r="A129" s="358"/>
      <c r="B129" s="281" t="s">
        <v>258</v>
      </c>
      <c r="C129" s="361"/>
      <c r="D129" s="358"/>
      <c r="E129" s="103"/>
      <c r="F129" s="103"/>
      <c r="G129" s="103"/>
      <c r="H129" s="271">
        <v>156.47999999999999</v>
      </c>
    </row>
    <row r="130" spans="1:8" ht="20.100000000000001" customHeight="1">
      <c r="A130" s="358"/>
      <c r="B130" s="281" t="s">
        <v>261</v>
      </c>
      <c r="C130" s="361"/>
      <c r="D130" s="358"/>
      <c r="E130" s="103"/>
      <c r="F130" s="103"/>
      <c r="G130" s="103"/>
      <c r="H130" s="271">
        <v>32.06</v>
      </c>
    </row>
    <row r="131" spans="1:8" ht="20.100000000000001" customHeight="1">
      <c r="A131" s="358"/>
      <c r="B131" s="280" t="s">
        <v>17</v>
      </c>
      <c r="C131" s="361"/>
      <c r="D131" s="358"/>
      <c r="E131" s="103"/>
      <c r="F131" s="103"/>
      <c r="G131" s="103"/>
      <c r="H131" s="271">
        <v>10.06</v>
      </c>
    </row>
    <row r="132" spans="1:8" ht="20.100000000000001" customHeight="1">
      <c r="A132" s="358"/>
      <c r="B132" s="272" t="s">
        <v>120</v>
      </c>
      <c r="C132" s="361"/>
      <c r="D132" s="358"/>
      <c r="E132" s="263"/>
      <c r="F132" s="263"/>
      <c r="G132" s="263"/>
      <c r="H132" s="271"/>
    </row>
    <row r="133" spans="1:8" ht="20.100000000000001" customHeight="1">
      <c r="A133" s="358"/>
      <c r="B133" s="282" t="s">
        <v>121</v>
      </c>
      <c r="C133" s="361"/>
      <c r="D133" s="358"/>
      <c r="E133" s="111"/>
      <c r="F133" s="111"/>
      <c r="G133" s="111"/>
      <c r="H133" s="271"/>
    </row>
    <row r="134" spans="1:8" ht="20.100000000000001" customHeight="1">
      <c r="A134" s="358"/>
      <c r="B134" s="280" t="s">
        <v>257</v>
      </c>
      <c r="C134" s="361"/>
      <c r="D134" s="358"/>
      <c r="E134" s="103"/>
      <c r="F134" s="103"/>
      <c r="G134" s="103"/>
      <c r="H134" s="271">
        <v>251.98</v>
      </c>
    </row>
    <row r="135" spans="1:8" ht="20.100000000000001" customHeight="1">
      <c r="A135" s="358"/>
      <c r="B135" s="281" t="s">
        <v>258</v>
      </c>
      <c r="C135" s="361"/>
      <c r="D135" s="358"/>
      <c r="E135" s="103"/>
      <c r="F135" s="103"/>
      <c r="G135" s="103"/>
      <c r="H135" s="271">
        <v>38.51</v>
      </c>
    </row>
    <row r="136" spans="1:8" ht="20.100000000000001" customHeight="1">
      <c r="A136" s="358"/>
      <c r="B136" s="281" t="s">
        <v>261</v>
      </c>
      <c r="C136" s="361"/>
      <c r="D136" s="358"/>
      <c r="E136" s="103"/>
      <c r="F136" s="103"/>
      <c r="G136" s="103"/>
      <c r="H136" s="271">
        <v>7.89</v>
      </c>
    </row>
    <row r="137" spans="1:8" ht="20.100000000000001" customHeight="1">
      <c r="A137" s="358"/>
      <c r="B137" s="280" t="s">
        <v>17</v>
      </c>
      <c r="C137" s="361"/>
      <c r="D137" s="358"/>
      <c r="E137" s="103"/>
      <c r="F137" s="103"/>
      <c r="G137" s="103"/>
      <c r="H137" s="279">
        <v>2.3199999999999998</v>
      </c>
    </row>
    <row r="138" spans="1:8" ht="20.100000000000001" customHeight="1">
      <c r="A138" s="358"/>
      <c r="B138" s="284" t="s">
        <v>122</v>
      </c>
      <c r="C138" s="361"/>
      <c r="D138" s="358"/>
      <c r="E138" s="111"/>
      <c r="F138" s="111"/>
      <c r="G138" s="111"/>
      <c r="H138" s="271"/>
    </row>
    <row r="139" spans="1:8" ht="20.100000000000001" customHeight="1">
      <c r="A139" s="358"/>
      <c r="B139" s="280" t="s">
        <v>257</v>
      </c>
      <c r="C139" s="361"/>
      <c r="D139" s="358"/>
      <c r="E139" s="103"/>
      <c r="F139" s="103"/>
      <c r="G139" s="103"/>
      <c r="H139" s="271">
        <v>341</v>
      </c>
    </row>
    <row r="140" spans="1:8" ht="20.100000000000001" customHeight="1">
      <c r="A140" s="358"/>
      <c r="B140" s="281" t="s">
        <v>258</v>
      </c>
      <c r="C140" s="361"/>
      <c r="D140" s="358"/>
      <c r="E140" s="103"/>
      <c r="F140" s="103"/>
      <c r="G140" s="103"/>
      <c r="H140" s="271">
        <v>52.11</v>
      </c>
    </row>
    <row r="141" spans="1:8" ht="20.100000000000001" customHeight="1">
      <c r="A141" s="358"/>
      <c r="B141" s="281" t="s">
        <v>261</v>
      </c>
      <c r="C141" s="361"/>
      <c r="D141" s="358"/>
      <c r="E141" s="103"/>
      <c r="F141" s="103"/>
      <c r="G141" s="103"/>
      <c r="H141" s="271">
        <v>10.68</v>
      </c>
    </row>
    <row r="142" spans="1:8" ht="20.100000000000001" customHeight="1">
      <c r="A142" s="358"/>
      <c r="B142" s="280" t="s">
        <v>17</v>
      </c>
      <c r="C142" s="361"/>
      <c r="D142" s="358"/>
      <c r="E142" s="103"/>
      <c r="F142" s="103"/>
      <c r="G142" s="103"/>
      <c r="H142" s="279">
        <v>0.88</v>
      </c>
    </row>
    <row r="143" spans="1:8" ht="20.100000000000001" customHeight="1">
      <c r="A143" s="358"/>
      <c r="B143" s="284" t="s">
        <v>123</v>
      </c>
      <c r="C143" s="361"/>
      <c r="D143" s="358"/>
      <c r="E143" s="103"/>
      <c r="F143" s="103"/>
      <c r="G143" s="103"/>
      <c r="H143" s="271"/>
    </row>
    <row r="144" spans="1:8" ht="20.100000000000001" customHeight="1">
      <c r="A144" s="358"/>
      <c r="B144" s="280" t="s">
        <v>257</v>
      </c>
      <c r="C144" s="361"/>
      <c r="D144" s="358"/>
      <c r="E144" s="103"/>
      <c r="F144" s="103"/>
      <c r="G144" s="103"/>
      <c r="H144" s="271"/>
    </row>
    <row r="145" spans="1:8" ht="20.100000000000001" customHeight="1">
      <c r="A145" s="358"/>
      <c r="B145" s="281" t="s">
        <v>258</v>
      </c>
      <c r="C145" s="361"/>
      <c r="D145" s="358"/>
      <c r="E145" s="103"/>
      <c r="F145" s="103"/>
      <c r="G145" s="103"/>
      <c r="H145" s="271"/>
    </row>
    <row r="146" spans="1:8" ht="20.100000000000001" customHeight="1">
      <c r="A146" s="358"/>
      <c r="B146" s="281" t="s">
        <v>259</v>
      </c>
      <c r="C146" s="361"/>
      <c r="D146" s="358"/>
      <c r="E146" s="103"/>
      <c r="F146" s="103"/>
      <c r="G146" s="103"/>
      <c r="H146" s="271"/>
    </row>
    <row r="147" spans="1:8" ht="20.100000000000001" customHeight="1">
      <c r="A147" s="358"/>
      <c r="B147" s="280" t="s">
        <v>17</v>
      </c>
      <c r="C147" s="361"/>
      <c r="D147" s="358"/>
      <c r="E147" s="103"/>
      <c r="F147" s="103"/>
      <c r="G147" s="103"/>
      <c r="H147" s="283" t="s">
        <v>265</v>
      </c>
    </row>
    <row r="148" spans="1:8" ht="24.95" customHeight="1">
      <c r="A148" s="358"/>
      <c r="B148" s="282" t="s">
        <v>124</v>
      </c>
      <c r="C148" s="361"/>
      <c r="D148" s="358"/>
      <c r="E148" s="111"/>
      <c r="F148" s="111"/>
      <c r="G148" s="111"/>
      <c r="H148" s="271"/>
    </row>
    <row r="149" spans="1:8" ht="24.95" customHeight="1">
      <c r="A149" s="358"/>
      <c r="B149" s="280" t="s">
        <v>257</v>
      </c>
      <c r="C149" s="361"/>
      <c r="D149" s="358"/>
      <c r="E149" s="103"/>
      <c r="F149" s="103"/>
      <c r="G149" s="103"/>
      <c r="H149" s="271">
        <v>430.95</v>
      </c>
    </row>
    <row r="150" spans="1:8" ht="24.95" customHeight="1">
      <c r="A150" s="358"/>
      <c r="B150" s="281" t="s">
        <v>258</v>
      </c>
      <c r="C150" s="361"/>
      <c r="D150" s="358"/>
      <c r="E150" s="103"/>
      <c r="F150" s="103"/>
      <c r="G150" s="103"/>
      <c r="H150" s="271">
        <v>65.86</v>
      </c>
    </row>
    <row r="151" spans="1:8" ht="24.95" customHeight="1">
      <c r="A151" s="358"/>
      <c r="B151" s="281" t="s">
        <v>261</v>
      </c>
      <c r="C151" s="361"/>
      <c r="D151" s="358"/>
      <c r="E151" s="103"/>
      <c r="F151" s="103"/>
      <c r="G151" s="103"/>
      <c r="H151" s="271">
        <v>13.49</v>
      </c>
    </row>
    <row r="152" spans="1:8" ht="24.95" customHeight="1">
      <c r="A152" s="358"/>
      <c r="B152" s="280" t="s">
        <v>17</v>
      </c>
      <c r="C152" s="361"/>
      <c r="D152" s="359"/>
      <c r="E152" s="103"/>
      <c r="F152" s="103"/>
      <c r="G152" s="103"/>
      <c r="H152" s="279">
        <v>3.97</v>
      </c>
    </row>
    <row r="153" spans="1:8" ht="24.95" customHeight="1">
      <c r="A153" s="358"/>
      <c r="B153" s="278" t="s">
        <v>813</v>
      </c>
      <c r="C153" s="361"/>
      <c r="D153" s="357" t="s">
        <v>19</v>
      </c>
      <c r="E153" s="111"/>
      <c r="F153" s="103"/>
      <c r="G153" s="103"/>
      <c r="H153" s="271"/>
    </row>
    <row r="154" spans="1:8" ht="24.95" customHeight="1">
      <c r="A154" s="358"/>
      <c r="B154" s="277" t="s">
        <v>838</v>
      </c>
      <c r="C154" s="361"/>
      <c r="D154" s="358"/>
      <c r="E154" s="111"/>
      <c r="F154" s="275"/>
      <c r="G154" s="275"/>
      <c r="H154" s="271">
        <v>195418</v>
      </c>
    </row>
    <row r="155" spans="1:8" ht="24.95" customHeight="1">
      <c r="A155" s="358"/>
      <c r="B155" s="277" t="s">
        <v>837</v>
      </c>
      <c r="C155" s="361"/>
      <c r="D155" s="358"/>
      <c r="E155" s="111"/>
      <c r="F155" s="275"/>
      <c r="G155" s="275"/>
      <c r="H155" s="271">
        <v>200946</v>
      </c>
    </row>
    <row r="156" spans="1:8" ht="24.95" customHeight="1">
      <c r="A156" s="358"/>
      <c r="B156" s="276" t="s">
        <v>836</v>
      </c>
      <c r="C156" s="361"/>
      <c r="D156" s="358"/>
      <c r="E156" s="111"/>
      <c r="F156" s="275"/>
      <c r="G156" s="275"/>
      <c r="H156" s="274">
        <v>97709</v>
      </c>
    </row>
    <row r="157" spans="1:8" ht="24.95" customHeight="1">
      <c r="A157" s="358"/>
      <c r="B157" s="276" t="s">
        <v>835</v>
      </c>
      <c r="C157" s="361"/>
      <c r="D157" s="359"/>
      <c r="E157" s="111"/>
      <c r="F157" s="275"/>
      <c r="G157" s="275"/>
      <c r="H157" s="274">
        <v>100473</v>
      </c>
    </row>
    <row r="158" spans="1:8" ht="24.95" customHeight="1">
      <c r="A158" s="358"/>
      <c r="B158" s="278" t="s">
        <v>814</v>
      </c>
      <c r="C158" s="361"/>
      <c r="D158" s="357" t="s">
        <v>19</v>
      </c>
      <c r="E158" s="111"/>
      <c r="F158" s="103"/>
      <c r="G158" s="103"/>
      <c r="H158" s="271"/>
    </row>
    <row r="159" spans="1:8" ht="24.95" customHeight="1">
      <c r="A159" s="358"/>
      <c r="B159" s="277" t="s">
        <v>273</v>
      </c>
      <c r="C159" s="361"/>
      <c r="D159" s="358"/>
      <c r="E159" s="111"/>
      <c r="F159" s="275"/>
      <c r="G159" s="275"/>
      <c r="H159" s="271">
        <v>185052.67</v>
      </c>
    </row>
    <row r="160" spans="1:8" ht="24.95" customHeight="1">
      <c r="A160" s="358"/>
      <c r="B160" s="277" t="s">
        <v>274</v>
      </c>
      <c r="C160" s="361"/>
      <c r="D160" s="358"/>
      <c r="E160" s="111"/>
      <c r="F160" s="275"/>
      <c r="G160" s="275"/>
      <c r="H160" s="271">
        <v>1183559</v>
      </c>
    </row>
    <row r="161" spans="1:8" ht="24.95" customHeight="1">
      <c r="A161" s="358"/>
      <c r="B161" s="276" t="s">
        <v>834</v>
      </c>
      <c r="C161" s="361"/>
      <c r="D161" s="358"/>
      <c r="E161" s="111"/>
      <c r="F161" s="275"/>
      <c r="G161" s="275"/>
      <c r="H161" s="274">
        <v>92526.33</v>
      </c>
    </row>
    <row r="162" spans="1:8" ht="24.95" customHeight="1">
      <c r="A162" s="358"/>
      <c r="B162" s="276" t="s">
        <v>833</v>
      </c>
      <c r="C162" s="361"/>
      <c r="D162" s="359"/>
      <c r="E162" s="111"/>
      <c r="F162" s="275"/>
      <c r="G162" s="275"/>
      <c r="H162" s="274">
        <v>591779.5</v>
      </c>
    </row>
    <row r="163" spans="1:8" ht="24.95" customHeight="1">
      <c r="A163" s="358"/>
      <c r="B163" s="273" t="s">
        <v>12</v>
      </c>
      <c r="C163" s="360" t="s">
        <v>262</v>
      </c>
      <c r="D163" s="357" t="s">
        <v>22</v>
      </c>
      <c r="E163" s="263"/>
      <c r="F163" s="263"/>
      <c r="G163" s="263"/>
      <c r="H163" s="271">
        <v>5.0599999999999996</v>
      </c>
    </row>
    <row r="164" spans="1:8" ht="24.95" customHeight="1">
      <c r="A164" s="358"/>
      <c r="B164" s="272" t="s">
        <v>120</v>
      </c>
      <c r="C164" s="361"/>
      <c r="D164" s="358"/>
      <c r="E164" s="263"/>
      <c r="F164" s="263"/>
      <c r="G164" s="263"/>
      <c r="H164" s="271"/>
    </row>
    <row r="165" spans="1:8" ht="24.95" customHeight="1">
      <c r="A165" s="358"/>
      <c r="B165" s="269" t="s">
        <v>121</v>
      </c>
      <c r="C165" s="361"/>
      <c r="D165" s="358"/>
      <c r="E165" s="263"/>
      <c r="F165" s="263"/>
      <c r="G165" s="263"/>
      <c r="H165" s="111"/>
    </row>
    <row r="166" spans="1:8" ht="24.95" customHeight="1">
      <c r="A166" s="358"/>
      <c r="B166" s="268" t="s">
        <v>263</v>
      </c>
      <c r="C166" s="361"/>
      <c r="D166" s="358"/>
      <c r="E166" s="263"/>
      <c r="F166" s="263"/>
      <c r="G166" s="263"/>
      <c r="H166" s="271">
        <v>1.17</v>
      </c>
    </row>
    <row r="167" spans="1:8" ht="24.95" customHeight="1">
      <c r="A167" s="358"/>
      <c r="B167" s="269" t="s">
        <v>122</v>
      </c>
      <c r="C167" s="361"/>
      <c r="D167" s="358"/>
      <c r="E167" s="263"/>
      <c r="F167" s="263"/>
      <c r="G167" s="263"/>
      <c r="H167" s="111"/>
    </row>
    <row r="168" spans="1:8" ht="24.95" customHeight="1">
      <c r="A168" s="358"/>
      <c r="B168" s="268" t="s">
        <v>263</v>
      </c>
      <c r="C168" s="361"/>
      <c r="D168" s="358"/>
      <c r="E168" s="263"/>
      <c r="F168" s="263"/>
      <c r="G168" s="263"/>
      <c r="H168" s="271">
        <v>0.44</v>
      </c>
    </row>
    <row r="169" spans="1:8" ht="24.95" customHeight="1">
      <c r="A169" s="358"/>
      <c r="B169" s="269" t="s">
        <v>123</v>
      </c>
      <c r="C169" s="361"/>
      <c r="D169" s="358"/>
      <c r="E169" s="263"/>
      <c r="F169" s="263"/>
      <c r="G169" s="263"/>
      <c r="H169" s="111"/>
    </row>
    <row r="170" spans="1:8" ht="24.95" customHeight="1">
      <c r="A170" s="358"/>
      <c r="B170" s="268" t="s">
        <v>263</v>
      </c>
      <c r="C170" s="361"/>
      <c r="D170" s="358"/>
      <c r="E170" s="263"/>
      <c r="F170" s="263"/>
      <c r="G170" s="263"/>
      <c r="H170" s="270" t="s">
        <v>275</v>
      </c>
    </row>
    <row r="171" spans="1:8" ht="24.95" customHeight="1">
      <c r="A171" s="358"/>
      <c r="B171" s="269" t="s">
        <v>124</v>
      </c>
      <c r="C171" s="361"/>
      <c r="D171" s="358"/>
      <c r="E171" s="111"/>
      <c r="F171" s="111"/>
      <c r="G171" s="111"/>
      <c r="H171" s="111"/>
    </row>
    <row r="172" spans="1:8" ht="24.95" customHeight="1">
      <c r="A172" s="359"/>
      <c r="B172" s="268" t="s">
        <v>263</v>
      </c>
      <c r="C172" s="362"/>
      <c r="D172" s="359"/>
      <c r="E172" s="111"/>
      <c r="F172" s="111"/>
      <c r="G172" s="111"/>
      <c r="H172" s="267">
        <v>2</v>
      </c>
    </row>
    <row r="173" spans="1:8" ht="15.75">
      <c r="A173" s="69" t="s">
        <v>23</v>
      </c>
      <c r="B173" s="63"/>
      <c r="C173" s="64"/>
      <c r="D173" s="64"/>
      <c r="E173" s="64"/>
      <c r="F173" s="64"/>
      <c r="G173" s="64"/>
      <c r="H173" s="64"/>
    </row>
    <row r="174" spans="1:8" ht="60.75" customHeight="1">
      <c r="A174" s="354" t="s">
        <v>276</v>
      </c>
      <c r="B174" s="354"/>
      <c r="C174" s="354"/>
      <c r="D174" s="354"/>
      <c r="E174" s="354"/>
      <c r="F174" s="354"/>
      <c r="G174" s="354"/>
      <c r="H174" s="354"/>
    </row>
    <row r="175" spans="1:8" ht="15" customHeight="1">
      <c r="A175" s="340" t="s">
        <v>832</v>
      </c>
      <c r="B175" s="340"/>
      <c r="C175" s="340"/>
      <c r="D175" s="340"/>
      <c r="E175" s="340"/>
      <c r="F175" s="340"/>
      <c r="G175" s="340"/>
      <c r="H175" s="340"/>
    </row>
    <row r="176" spans="1:8">
      <c r="A176" s="340"/>
      <c r="B176" s="340"/>
      <c r="C176" s="340"/>
      <c r="D176" s="340"/>
      <c r="E176" s="340"/>
      <c r="F176" s="340"/>
      <c r="G176" s="340"/>
      <c r="H176" s="340"/>
    </row>
    <row r="177" spans="1:8">
      <c r="A177" s="340"/>
      <c r="B177" s="340"/>
      <c r="C177" s="340"/>
      <c r="D177" s="340"/>
      <c r="E177" s="340"/>
      <c r="F177" s="340"/>
      <c r="G177" s="340"/>
      <c r="H177" s="340"/>
    </row>
    <row r="178" spans="1:8" ht="59.25" customHeight="1">
      <c r="A178" s="340"/>
      <c r="B178" s="340"/>
      <c r="C178" s="340"/>
      <c r="D178" s="340"/>
      <c r="E178" s="340"/>
      <c r="F178" s="340"/>
      <c r="G178" s="340"/>
      <c r="H178" s="340"/>
    </row>
    <row r="179" spans="1:8" ht="15" customHeight="1">
      <c r="A179" s="266"/>
      <c r="B179" s="266"/>
      <c r="C179" s="266"/>
      <c r="D179" s="266"/>
      <c r="E179" s="266"/>
      <c r="F179" s="266"/>
      <c r="G179" s="266"/>
      <c r="H179" s="266"/>
    </row>
  </sheetData>
  <mergeCells count="29">
    <mergeCell ref="A9:A172"/>
    <mergeCell ref="D115:D126"/>
    <mergeCell ref="D40:D69"/>
    <mergeCell ref="C70:C77"/>
    <mergeCell ref="D70:D77"/>
    <mergeCell ref="D163:D172"/>
    <mergeCell ref="C115:C126"/>
    <mergeCell ref="C79:C114"/>
    <mergeCell ref="G5:H5"/>
    <mergeCell ref="D13:D37"/>
    <mergeCell ref="D38:D39"/>
    <mergeCell ref="D79:D104"/>
    <mergeCell ref="D105:D114"/>
    <mergeCell ref="A175:H178"/>
    <mergeCell ref="A6:A7"/>
    <mergeCell ref="B6:C6"/>
    <mergeCell ref="D6:D7"/>
    <mergeCell ref="E6:G6"/>
    <mergeCell ref="H6:H7"/>
    <mergeCell ref="C13:C37"/>
    <mergeCell ref="C38:C39"/>
    <mergeCell ref="A174:H174"/>
    <mergeCell ref="B78:H78"/>
    <mergeCell ref="C40:C69"/>
    <mergeCell ref="D127:D152"/>
    <mergeCell ref="D153:D157"/>
    <mergeCell ref="D158:D162"/>
    <mergeCell ref="C163:C172"/>
    <mergeCell ref="C127:C162"/>
  </mergeCells>
  <pageMargins left="0.7" right="0.7" top="0.75" bottom="0.75" header="0.3" footer="0.3"/>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1"/>
  <sheetViews>
    <sheetView view="pageBreakPreview" zoomScale="40" zoomScaleNormal="100" zoomScaleSheetLayoutView="40" workbookViewId="0">
      <pane ySplit="5" topLeftCell="A165" activePane="bottomLeft" state="frozen"/>
      <selection activeCell="H25" sqref="H25"/>
      <selection pane="bottomLeft" activeCell="A9" sqref="A9:A177"/>
    </sheetView>
  </sheetViews>
  <sheetFormatPr defaultColWidth="9.140625" defaultRowHeight="15"/>
  <cols>
    <col min="1" max="1" width="27.28515625" style="64" customWidth="1"/>
    <col min="2" max="2" width="60" style="63" customWidth="1"/>
    <col min="3" max="3" width="24.5703125" style="64" customWidth="1"/>
    <col min="4" max="4" width="9.28515625" style="64" bestFit="1" customWidth="1"/>
    <col min="5" max="6" width="9.28515625" style="64" customWidth="1"/>
    <col min="7" max="7" width="12" style="64" customWidth="1"/>
    <col min="8" max="8" width="23.85546875" style="64" customWidth="1"/>
    <col min="9" max="10" width="11" style="64" bestFit="1" customWidth="1"/>
    <col min="11" max="16384" width="9.140625" style="64"/>
  </cols>
  <sheetData>
    <row r="1" spans="1:11" s="169" customFormat="1" ht="23.25" customHeight="1">
      <c r="A1" s="13"/>
      <c r="B1" s="14"/>
      <c r="C1" s="15"/>
      <c r="D1" s="15"/>
      <c r="E1" s="15"/>
      <c r="F1" s="15"/>
      <c r="G1" s="15"/>
      <c r="H1" s="15"/>
    </row>
    <row r="2" spans="1:11" s="169" customFormat="1" ht="18.75">
      <c r="A2" s="15"/>
      <c r="B2" s="14"/>
      <c r="C2" s="16"/>
      <c r="D2" s="16"/>
      <c r="E2" s="16"/>
      <c r="F2" s="16"/>
      <c r="G2" s="382"/>
      <c r="H2" s="382"/>
    </row>
    <row r="3" spans="1:11" s="169" customFormat="1" ht="18.75">
      <c r="A3" s="15"/>
      <c r="B3" s="17" t="s">
        <v>285</v>
      </c>
      <c r="C3" s="18"/>
      <c r="D3" s="18"/>
      <c r="E3" s="18"/>
      <c r="F3" s="18"/>
      <c r="G3" s="383" t="s">
        <v>662</v>
      </c>
      <c r="H3" s="384"/>
    </row>
    <row r="4" spans="1:11">
      <c r="A4" s="385" t="s">
        <v>1</v>
      </c>
      <c r="B4" s="344" t="s">
        <v>2</v>
      </c>
      <c r="C4" s="344"/>
      <c r="D4" s="344" t="s">
        <v>3</v>
      </c>
      <c r="E4" s="344" t="s">
        <v>4</v>
      </c>
      <c r="F4" s="344"/>
      <c r="G4" s="344"/>
      <c r="H4" s="344" t="s">
        <v>5</v>
      </c>
    </row>
    <row r="5" spans="1:11" ht="30">
      <c r="A5" s="385"/>
      <c r="B5" s="96" t="s">
        <v>6</v>
      </c>
      <c r="C5" s="96" t="s">
        <v>7</v>
      </c>
      <c r="D5" s="344"/>
      <c r="E5" s="96" t="s">
        <v>8</v>
      </c>
      <c r="F5" s="96" t="s">
        <v>9</v>
      </c>
      <c r="G5" s="96" t="s">
        <v>10</v>
      </c>
      <c r="H5" s="344"/>
    </row>
    <row r="6" spans="1:11" s="68" customFormat="1" ht="15.75">
      <c r="A6" s="96">
        <v>1</v>
      </c>
      <c r="B6" s="96">
        <v>2</v>
      </c>
      <c r="C6" s="96">
        <v>3</v>
      </c>
      <c r="D6" s="96">
        <f>C6+1</f>
        <v>4</v>
      </c>
      <c r="E6" s="96">
        <f t="shared" ref="E6:H6" si="0">D6+1</f>
        <v>5</v>
      </c>
      <c r="F6" s="96">
        <f t="shared" si="0"/>
        <v>6</v>
      </c>
      <c r="G6" s="96">
        <f t="shared" si="0"/>
        <v>7</v>
      </c>
      <c r="H6" s="96">
        <f t="shared" si="0"/>
        <v>8</v>
      </c>
    </row>
    <row r="7" spans="1:11">
      <c r="A7" s="386"/>
      <c r="B7" s="386"/>
      <c r="C7" s="386"/>
      <c r="D7" s="386"/>
      <c r="E7" s="386"/>
      <c r="F7" s="386"/>
      <c r="G7" s="386"/>
      <c r="H7" s="386"/>
    </row>
    <row r="8" spans="1:11" ht="12.75" customHeight="1">
      <c r="A8" s="97"/>
      <c r="B8" s="97"/>
      <c r="C8" s="97"/>
      <c r="D8" s="97"/>
      <c r="E8" s="97"/>
      <c r="F8" s="97"/>
      <c r="G8" s="97"/>
      <c r="H8" s="97"/>
    </row>
    <row r="9" spans="1:11" ht="30" customHeight="1">
      <c r="A9" s="357" t="s">
        <v>665</v>
      </c>
      <c r="B9" s="98" t="s">
        <v>115</v>
      </c>
      <c r="C9" s="99"/>
      <c r="D9" s="96"/>
      <c r="E9" s="99"/>
      <c r="F9" s="99"/>
      <c r="G9" s="99"/>
      <c r="H9" s="96"/>
    </row>
    <row r="10" spans="1:11" ht="60">
      <c r="A10" s="358"/>
      <c r="B10" s="100" t="s">
        <v>68</v>
      </c>
      <c r="C10" s="99"/>
      <c r="D10" s="96" t="s">
        <v>256</v>
      </c>
      <c r="E10" s="99"/>
      <c r="F10" s="99"/>
      <c r="G10" s="99"/>
      <c r="H10" s="70">
        <f>'[62]СТАВКА С1 2015 '!H7</f>
        <v>466.1</v>
      </c>
    </row>
    <row r="11" spans="1:11" ht="30.75" customHeight="1">
      <c r="A11" s="358"/>
      <c r="B11" s="100" t="s">
        <v>69</v>
      </c>
      <c r="C11" s="101"/>
      <c r="D11" s="101"/>
      <c r="E11" s="101"/>
      <c r="F11" s="101"/>
      <c r="G11" s="101"/>
      <c r="H11" s="101"/>
    </row>
    <row r="12" spans="1:11" ht="30.75" customHeight="1">
      <c r="A12" s="358"/>
      <c r="B12" s="100" t="s">
        <v>70</v>
      </c>
      <c r="C12" s="101"/>
      <c r="D12" s="101"/>
      <c r="E12" s="101"/>
      <c r="F12" s="101"/>
      <c r="G12" s="101"/>
      <c r="H12" s="101"/>
    </row>
    <row r="13" spans="1:11">
      <c r="A13" s="358"/>
      <c r="B13" s="102" t="s">
        <v>71</v>
      </c>
      <c r="C13" s="357">
        <v>0.4</v>
      </c>
      <c r="D13" s="370" t="s">
        <v>13</v>
      </c>
      <c r="E13" s="103"/>
      <c r="F13" s="103"/>
      <c r="G13" s="104"/>
      <c r="H13" s="105"/>
      <c r="I13" s="106"/>
    </row>
    <row r="14" spans="1:11" ht="24">
      <c r="A14" s="358"/>
      <c r="B14" s="170" t="s">
        <v>72</v>
      </c>
      <c r="C14" s="358"/>
      <c r="D14" s="371"/>
      <c r="E14" s="103"/>
      <c r="F14" s="103"/>
      <c r="G14" s="104"/>
      <c r="H14" s="105">
        <v>96</v>
      </c>
      <c r="I14" s="106"/>
    </row>
    <row r="15" spans="1:11" ht="24">
      <c r="A15" s="358"/>
      <c r="B15" s="170" t="s">
        <v>73</v>
      </c>
      <c r="C15" s="358"/>
      <c r="D15" s="371"/>
      <c r="E15" s="103"/>
      <c r="F15" s="103"/>
      <c r="G15" s="104"/>
      <c r="H15" s="105">
        <v>0</v>
      </c>
      <c r="I15" s="106"/>
      <c r="J15" s="106"/>
      <c r="K15" s="106"/>
    </row>
    <row r="16" spans="1:11">
      <c r="A16" s="358"/>
      <c r="B16" s="170" t="s">
        <v>74</v>
      </c>
      <c r="C16" s="358"/>
      <c r="D16" s="371"/>
      <c r="E16" s="103"/>
      <c r="F16" s="103"/>
      <c r="G16" s="104"/>
      <c r="H16" s="105">
        <v>33.56</v>
      </c>
      <c r="I16" s="106"/>
    </row>
    <row r="17" spans="1:9" ht="36">
      <c r="A17" s="358"/>
      <c r="B17" s="170" t="s">
        <v>116</v>
      </c>
      <c r="C17" s="358"/>
      <c r="D17" s="371"/>
      <c r="E17" s="103"/>
      <c r="F17" s="103"/>
      <c r="G17" s="104"/>
      <c r="H17" s="105">
        <v>0</v>
      </c>
    </row>
    <row r="18" spans="1:9" ht="24">
      <c r="A18" s="358"/>
      <c r="B18" s="170" t="s">
        <v>76</v>
      </c>
      <c r="C18" s="358"/>
      <c r="D18" s="371"/>
      <c r="E18" s="103"/>
      <c r="F18" s="103"/>
      <c r="G18" s="104"/>
      <c r="H18" s="105">
        <v>143.15</v>
      </c>
      <c r="I18" s="106"/>
    </row>
    <row r="19" spans="1:9" ht="24">
      <c r="A19" s="358"/>
      <c r="B19" s="171" t="s">
        <v>77</v>
      </c>
      <c r="C19" s="358"/>
      <c r="D19" s="371"/>
      <c r="E19" s="103"/>
      <c r="F19" s="103"/>
      <c r="G19" s="104"/>
      <c r="H19" s="105"/>
    </row>
    <row r="20" spans="1:9">
      <c r="A20" s="358"/>
      <c r="B20" s="110" t="s">
        <v>78</v>
      </c>
      <c r="C20" s="358"/>
      <c r="D20" s="371"/>
      <c r="E20" s="103"/>
      <c r="F20" s="103"/>
      <c r="G20" s="104"/>
      <c r="H20" s="105">
        <v>14651.85</v>
      </c>
    </row>
    <row r="21" spans="1:9">
      <c r="A21" s="358"/>
      <c r="B21" s="110" t="s">
        <v>79</v>
      </c>
      <c r="C21" s="358"/>
      <c r="D21" s="371"/>
      <c r="E21" s="103"/>
      <c r="F21" s="103"/>
      <c r="G21" s="104"/>
      <c r="H21" s="105">
        <v>131983.13</v>
      </c>
    </row>
    <row r="22" spans="1:9">
      <c r="A22" s="358"/>
      <c r="B22" s="110" t="s">
        <v>80</v>
      </c>
      <c r="C22" s="358"/>
      <c r="D22" s="371"/>
      <c r="E22" s="103"/>
      <c r="F22" s="103"/>
      <c r="G22" s="104"/>
      <c r="H22" s="105"/>
    </row>
    <row r="23" spans="1:9">
      <c r="A23" s="358"/>
      <c r="B23" s="110" t="s">
        <v>81</v>
      </c>
      <c r="C23" s="358"/>
      <c r="D23" s="371"/>
      <c r="E23" s="103"/>
      <c r="F23" s="103"/>
      <c r="G23" s="104"/>
      <c r="H23" s="105"/>
    </row>
    <row r="24" spans="1:9">
      <c r="A24" s="358"/>
      <c r="B24" s="110" t="s">
        <v>663</v>
      </c>
      <c r="C24" s="358"/>
      <c r="D24" s="371"/>
      <c r="E24" s="103"/>
      <c r="F24" s="103"/>
      <c r="G24" s="104"/>
      <c r="H24" s="105">
        <v>6324.97</v>
      </c>
    </row>
    <row r="25" spans="1:9" ht="36">
      <c r="A25" s="358"/>
      <c r="B25" s="110" t="s">
        <v>82</v>
      </c>
      <c r="C25" s="358"/>
      <c r="D25" s="371"/>
      <c r="E25" s="103"/>
      <c r="F25" s="103"/>
      <c r="G25" s="104"/>
      <c r="H25" s="105"/>
    </row>
    <row r="26" spans="1:9">
      <c r="A26" s="358"/>
      <c r="B26" s="100" t="s">
        <v>310</v>
      </c>
      <c r="C26" s="358"/>
      <c r="D26" s="371"/>
      <c r="E26" s="213"/>
      <c r="F26" s="213"/>
      <c r="G26" s="213"/>
      <c r="H26" s="105">
        <v>45441.98</v>
      </c>
    </row>
    <row r="27" spans="1:9">
      <c r="A27" s="358"/>
      <c r="B27" s="100" t="s">
        <v>311</v>
      </c>
      <c r="C27" s="358"/>
      <c r="D27" s="371"/>
      <c r="E27" s="213"/>
      <c r="F27" s="213"/>
      <c r="G27" s="213"/>
      <c r="H27" s="105">
        <v>29082.87</v>
      </c>
    </row>
    <row r="28" spans="1:9">
      <c r="A28" s="358"/>
      <c r="B28" s="100" t="s">
        <v>312</v>
      </c>
      <c r="C28" s="358"/>
      <c r="D28" s="371"/>
      <c r="E28" s="213"/>
      <c r="F28" s="213"/>
      <c r="G28" s="213"/>
      <c r="H28" s="105">
        <v>18362.740000000002</v>
      </c>
    </row>
    <row r="29" spans="1:9">
      <c r="A29" s="358"/>
      <c r="B29" s="100" t="s">
        <v>313</v>
      </c>
      <c r="C29" s="358"/>
      <c r="D29" s="371"/>
      <c r="E29" s="213"/>
      <c r="F29" s="213"/>
      <c r="G29" s="213"/>
      <c r="H29" s="105">
        <v>11880.59</v>
      </c>
    </row>
    <row r="30" spans="1:9">
      <c r="A30" s="358"/>
      <c r="B30" s="100" t="s">
        <v>314</v>
      </c>
      <c r="C30" s="358"/>
      <c r="D30" s="371"/>
      <c r="E30" s="213"/>
      <c r="F30" s="213"/>
      <c r="G30" s="213"/>
      <c r="H30" s="105">
        <v>7674.91</v>
      </c>
    </row>
    <row r="31" spans="1:9">
      <c r="A31" s="358"/>
      <c r="B31" s="100" t="s">
        <v>315</v>
      </c>
      <c r="C31" s="358"/>
      <c r="D31" s="371"/>
      <c r="E31" s="213"/>
      <c r="F31" s="213"/>
      <c r="G31" s="213"/>
      <c r="H31" s="105">
        <v>5280.81</v>
      </c>
    </row>
    <row r="32" spans="1:9">
      <c r="A32" s="358"/>
      <c r="B32" s="100" t="s">
        <v>316</v>
      </c>
      <c r="C32" s="358"/>
      <c r="D32" s="371"/>
      <c r="E32" s="213"/>
      <c r="F32" s="213"/>
      <c r="G32" s="213"/>
      <c r="H32" s="105">
        <v>3741.03</v>
      </c>
    </row>
    <row r="33" spans="1:16">
      <c r="A33" s="358"/>
      <c r="B33" s="100" t="s">
        <v>317</v>
      </c>
      <c r="C33" s="358"/>
      <c r="D33" s="371"/>
      <c r="E33" s="213"/>
      <c r="F33" s="213"/>
      <c r="G33" s="213"/>
      <c r="H33" s="105">
        <v>2672.27</v>
      </c>
    </row>
    <row r="34" spans="1:16">
      <c r="A34" s="358"/>
      <c r="B34" s="100" t="s">
        <v>318</v>
      </c>
      <c r="C34" s="358"/>
      <c r="D34" s="371"/>
      <c r="E34" s="213"/>
      <c r="F34" s="213"/>
      <c r="G34" s="213"/>
      <c r="H34" s="105">
        <v>2050.5</v>
      </c>
    </row>
    <row r="35" spans="1:16">
      <c r="A35" s="358"/>
      <c r="B35" s="100" t="s">
        <v>319</v>
      </c>
      <c r="C35" s="358"/>
      <c r="D35" s="371"/>
      <c r="E35" s="213"/>
      <c r="F35" s="213"/>
      <c r="G35" s="213"/>
      <c r="H35" s="105">
        <v>2277.0100000000002</v>
      </c>
    </row>
    <row r="36" spans="1:16">
      <c r="A36" s="358"/>
      <c r="B36" s="100" t="s">
        <v>320</v>
      </c>
      <c r="C36" s="358"/>
      <c r="D36" s="371"/>
      <c r="E36" s="213"/>
      <c r="F36" s="213"/>
      <c r="G36" s="213"/>
      <c r="H36" s="105">
        <v>2420.6999999999998</v>
      </c>
    </row>
    <row r="37" spans="1:16">
      <c r="A37" s="358"/>
      <c r="B37" s="100" t="s">
        <v>321</v>
      </c>
      <c r="C37" s="358"/>
      <c r="D37" s="371"/>
      <c r="E37" s="213"/>
      <c r="F37" s="213"/>
      <c r="G37" s="213"/>
      <c r="H37" s="105">
        <v>2371.48</v>
      </c>
    </row>
    <row r="38" spans="1:16">
      <c r="A38" s="358"/>
      <c r="B38" s="100" t="s">
        <v>322</v>
      </c>
      <c r="C38" s="358"/>
      <c r="D38" s="371"/>
      <c r="E38" s="213"/>
      <c r="F38" s="213"/>
      <c r="G38" s="213"/>
      <c r="H38" s="105">
        <v>6473.22</v>
      </c>
    </row>
    <row r="39" spans="1:16">
      <c r="A39" s="358"/>
      <c r="B39" s="100" t="s">
        <v>323</v>
      </c>
      <c r="C39" s="358"/>
      <c r="D39" s="371"/>
      <c r="E39" s="213"/>
      <c r="F39" s="213"/>
      <c r="G39" s="213"/>
      <c r="H39" s="105">
        <v>4607.46</v>
      </c>
    </row>
    <row r="40" spans="1:16">
      <c r="A40" s="358"/>
      <c r="B40" s="100" t="s">
        <v>324</v>
      </c>
      <c r="C40" s="358"/>
      <c r="D40" s="371"/>
      <c r="E40" s="213"/>
      <c r="F40" s="213"/>
      <c r="G40" s="213"/>
      <c r="H40" s="105">
        <v>3281.62</v>
      </c>
    </row>
    <row r="41" spans="1:16">
      <c r="A41" s="358"/>
      <c r="B41" s="100" t="s">
        <v>325</v>
      </c>
      <c r="C41" s="358"/>
      <c r="D41" s="371"/>
      <c r="E41" s="213"/>
      <c r="F41" s="213"/>
      <c r="G41" s="213"/>
      <c r="H41" s="105">
        <v>2353.73</v>
      </c>
    </row>
    <row r="42" spans="1:16">
      <c r="A42" s="358"/>
      <c r="B42" s="100" t="s">
        <v>326</v>
      </c>
      <c r="C42" s="358"/>
      <c r="D42" s="371"/>
      <c r="E42" s="213"/>
      <c r="F42" s="213"/>
      <c r="G42" s="213"/>
      <c r="H42" s="105">
        <v>2433</v>
      </c>
    </row>
    <row r="43" spans="1:16">
      <c r="A43" s="358"/>
      <c r="B43" s="100" t="s">
        <v>327</v>
      </c>
      <c r="C43" s="359"/>
      <c r="D43" s="372"/>
      <c r="E43" s="373"/>
      <c r="F43" s="373"/>
      <c r="G43" s="373"/>
      <c r="H43" s="105">
        <v>2071.7600000000002</v>
      </c>
    </row>
    <row r="44" spans="1:16">
      <c r="A44" s="358"/>
      <c r="B44" s="102" t="s">
        <v>71</v>
      </c>
      <c r="C44" s="356" t="s">
        <v>117</v>
      </c>
      <c r="D44" s="387" t="s">
        <v>13</v>
      </c>
      <c r="E44" s="103"/>
      <c r="F44" s="103"/>
      <c r="G44" s="111"/>
      <c r="H44" s="105"/>
      <c r="M44" s="112"/>
      <c r="N44" s="106"/>
      <c r="O44" s="106"/>
      <c r="P44" s="106"/>
    </row>
    <row r="45" spans="1:16" ht="24">
      <c r="A45" s="358"/>
      <c r="B45" s="170" t="s">
        <v>72</v>
      </c>
      <c r="C45" s="356"/>
      <c r="D45" s="387"/>
      <c r="E45" s="103"/>
      <c r="F45" s="103"/>
      <c r="G45" s="111"/>
      <c r="H45" s="105">
        <f>H14</f>
        <v>96</v>
      </c>
      <c r="I45" s="106"/>
      <c r="M45" s="112"/>
      <c r="N45" s="106"/>
      <c r="O45" s="106"/>
      <c r="P45" s="106"/>
    </row>
    <row r="46" spans="1:16" ht="28.5" customHeight="1">
      <c r="A46" s="358"/>
      <c r="B46" s="170" t="s">
        <v>73</v>
      </c>
      <c r="C46" s="356"/>
      <c r="D46" s="387"/>
      <c r="E46" s="103"/>
      <c r="F46" s="103"/>
      <c r="G46" s="111"/>
      <c r="H46" s="105">
        <v>0</v>
      </c>
    </row>
    <row r="47" spans="1:16">
      <c r="A47" s="358"/>
      <c r="B47" s="170" t="s">
        <v>74</v>
      </c>
      <c r="C47" s="356"/>
      <c r="D47" s="387"/>
      <c r="E47" s="103"/>
      <c r="F47" s="103"/>
      <c r="G47" s="111"/>
      <c r="H47" s="105">
        <f>H16</f>
        <v>33.56</v>
      </c>
    </row>
    <row r="48" spans="1:16" ht="24">
      <c r="A48" s="358"/>
      <c r="B48" s="170" t="s">
        <v>75</v>
      </c>
      <c r="C48" s="356"/>
      <c r="D48" s="387"/>
      <c r="E48" s="103"/>
      <c r="F48" s="103"/>
      <c r="G48" s="111"/>
      <c r="H48" s="105">
        <f>H17</f>
        <v>0</v>
      </c>
    </row>
    <row r="49" spans="1:8" ht="24">
      <c r="A49" s="358"/>
      <c r="B49" s="170" t="s">
        <v>76</v>
      </c>
      <c r="C49" s="356"/>
      <c r="D49" s="387"/>
      <c r="E49" s="103"/>
      <c r="F49" s="103"/>
      <c r="G49" s="111"/>
      <c r="H49" s="105">
        <f>H18</f>
        <v>143.15</v>
      </c>
    </row>
    <row r="50" spans="1:8" ht="24">
      <c r="A50" s="358"/>
      <c r="B50" s="171" t="s">
        <v>77</v>
      </c>
      <c r="C50" s="356"/>
      <c r="D50" s="387"/>
      <c r="E50" s="103"/>
      <c r="F50" s="103"/>
      <c r="G50" s="111"/>
      <c r="H50" s="111"/>
    </row>
    <row r="51" spans="1:8">
      <c r="A51" s="358"/>
      <c r="B51" s="110" t="s">
        <v>78</v>
      </c>
      <c r="C51" s="356"/>
      <c r="D51" s="387"/>
      <c r="E51" s="103"/>
      <c r="F51" s="103"/>
      <c r="G51" s="104"/>
      <c r="H51" s="105">
        <v>14651.85</v>
      </c>
    </row>
    <row r="52" spans="1:8">
      <c r="A52" s="358"/>
      <c r="B52" s="110" t="s">
        <v>79</v>
      </c>
      <c r="C52" s="356"/>
      <c r="D52" s="387"/>
      <c r="E52" s="103"/>
      <c r="F52" s="103"/>
      <c r="G52" s="104"/>
      <c r="H52" s="105">
        <v>131983.13</v>
      </c>
    </row>
    <row r="53" spans="1:8">
      <c r="A53" s="358"/>
      <c r="B53" s="110" t="s">
        <v>80</v>
      </c>
      <c r="C53" s="356"/>
      <c r="D53" s="387"/>
      <c r="E53" s="103"/>
      <c r="F53" s="103"/>
      <c r="G53" s="104"/>
      <c r="H53" s="105"/>
    </row>
    <row r="54" spans="1:8">
      <c r="A54" s="358"/>
      <c r="B54" s="110" t="s">
        <v>81</v>
      </c>
      <c r="C54" s="356"/>
      <c r="D54" s="387"/>
      <c r="E54" s="103"/>
      <c r="F54" s="103"/>
      <c r="G54" s="104"/>
      <c r="H54" s="105"/>
    </row>
    <row r="55" spans="1:8">
      <c r="A55" s="358"/>
      <c r="B55" s="110" t="s">
        <v>663</v>
      </c>
      <c r="C55" s="356"/>
      <c r="D55" s="387"/>
      <c r="E55" s="103"/>
      <c r="F55" s="103"/>
      <c r="G55" s="104"/>
      <c r="H55" s="105">
        <v>6324.97</v>
      </c>
    </row>
    <row r="56" spans="1:8" ht="36">
      <c r="A56" s="358"/>
      <c r="B56" s="110" t="s">
        <v>82</v>
      </c>
      <c r="C56" s="356"/>
      <c r="D56" s="387"/>
      <c r="E56" s="103"/>
      <c r="F56" s="103"/>
      <c r="G56" s="104"/>
      <c r="H56" s="105"/>
    </row>
    <row r="57" spans="1:8">
      <c r="A57" s="358"/>
      <c r="B57" s="100" t="s">
        <v>310</v>
      </c>
      <c r="C57" s="356"/>
      <c r="D57" s="387"/>
      <c r="E57" s="213"/>
      <c r="F57" s="213"/>
      <c r="G57" s="213"/>
      <c r="H57" s="105">
        <v>45441.98</v>
      </c>
    </row>
    <row r="58" spans="1:8">
      <c r="A58" s="358"/>
      <c r="B58" s="100" t="s">
        <v>311</v>
      </c>
      <c r="C58" s="356"/>
      <c r="D58" s="387"/>
      <c r="E58" s="213"/>
      <c r="F58" s="213"/>
      <c r="G58" s="213"/>
      <c r="H58" s="105">
        <v>29082.87</v>
      </c>
    </row>
    <row r="59" spans="1:8">
      <c r="A59" s="358"/>
      <c r="B59" s="100" t="s">
        <v>312</v>
      </c>
      <c r="C59" s="356"/>
      <c r="D59" s="387"/>
      <c r="E59" s="213"/>
      <c r="F59" s="213"/>
      <c r="G59" s="213"/>
      <c r="H59" s="105">
        <v>18362.740000000002</v>
      </c>
    </row>
    <row r="60" spans="1:8">
      <c r="A60" s="358"/>
      <c r="B60" s="100" t="s">
        <v>313</v>
      </c>
      <c r="C60" s="356"/>
      <c r="D60" s="387"/>
      <c r="E60" s="213"/>
      <c r="F60" s="213"/>
      <c r="G60" s="213"/>
      <c r="H60" s="105">
        <v>11880.59</v>
      </c>
    </row>
    <row r="61" spans="1:8">
      <c r="A61" s="358"/>
      <c r="B61" s="100" t="s">
        <v>314</v>
      </c>
      <c r="C61" s="356"/>
      <c r="D61" s="387"/>
      <c r="E61" s="213"/>
      <c r="F61" s="213"/>
      <c r="G61" s="213"/>
      <c r="H61" s="105">
        <v>7674.91</v>
      </c>
    </row>
    <row r="62" spans="1:8">
      <c r="A62" s="358"/>
      <c r="B62" s="100" t="s">
        <v>315</v>
      </c>
      <c r="C62" s="356"/>
      <c r="D62" s="387"/>
      <c r="E62" s="213"/>
      <c r="F62" s="213"/>
      <c r="G62" s="213"/>
      <c r="H62" s="105">
        <v>5280.81</v>
      </c>
    </row>
    <row r="63" spans="1:8">
      <c r="A63" s="358"/>
      <c r="B63" s="100" t="s">
        <v>316</v>
      </c>
      <c r="C63" s="356"/>
      <c r="D63" s="387"/>
      <c r="E63" s="213"/>
      <c r="F63" s="213"/>
      <c r="G63" s="213"/>
      <c r="H63" s="105">
        <v>3741.03</v>
      </c>
    </row>
    <row r="64" spans="1:8">
      <c r="A64" s="358"/>
      <c r="B64" s="100" t="s">
        <v>317</v>
      </c>
      <c r="C64" s="356"/>
      <c r="D64" s="387"/>
      <c r="E64" s="213"/>
      <c r="F64" s="213"/>
      <c r="G64" s="213"/>
      <c r="H64" s="105">
        <v>2672.27</v>
      </c>
    </row>
    <row r="65" spans="1:8">
      <c r="A65" s="358"/>
      <c r="B65" s="100" t="s">
        <v>318</v>
      </c>
      <c r="C65" s="356"/>
      <c r="D65" s="387"/>
      <c r="E65" s="213"/>
      <c r="F65" s="213"/>
      <c r="G65" s="213"/>
      <c r="H65" s="105">
        <v>2050.5</v>
      </c>
    </row>
    <row r="66" spans="1:8">
      <c r="A66" s="358"/>
      <c r="B66" s="100" t="s">
        <v>319</v>
      </c>
      <c r="C66" s="356"/>
      <c r="D66" s="387"/>
      <c r="E66" s="213"/>
      <c r="F66" s="213"/>
      <c r="G66" s="213"/>
      <c r="H66" s="105">
        <v>2277.0100000000002</v>
      </c>
    </row>
    <row r="67" spans="1:8">
      <c r="A67" s="358"/>
      <c r="B67" s="100" t="s">
        <v>320</v>
      </c>
      <c r="C67" s="356"/>
      <c r="D67" s="387"/>
      <c r="E67" s="213"/>
      <c r="F67" s="213"/>
      <c r="G67" s="213"/>
      <c r="H67" s="105">
        <v>2420.6999999999998</v>
      </c>
    </row>
    <row r="68" spans="1:8">
      <c r="A68" s="358"/>
      <c r="B68" s="100" t="s">
        <v>321</v>
      </c>
      <c r="C68" s="356"/>
      <c r="D68" s="387"/>
      <c r="E68" s="213"/>
      <c r="F68" s="213"/>
      <c r="G68" s="213"/>
      <c r="H68" s="105">
        <v>2371.48</v>
      </c>
    </row>
    <row r="69" spans="1:8">
      <c r="A69" s="358"/>
      <c r="B69" s="100" t="s">
        <v>322</v>
      </c>
      <c r="C69" s="356"/>
      <c r="D69" s="387"/>
      <c r="E69" s="213"/>
      <c r="F69" s="213"/>
      <c r="G69" s="213"/>
      <c r="H69" s="105">
        <v>6473.22</v>
      </c>
    </row>
    <row r="70" spans="1:8">
      <c r="A70" s="358"/>
      <c r="B70" s="100" t="s">
        <v>323</v>
      </c>
      <c r="C70" s="356"/>
      <c r="D70" s="387"/>
      <c r="E70" s="213"/>
      <c r="F70" s="213"/>
      <c r="G70" s="213"/>
      <c r="H70" s="105">
        <v>4607.46</v>
      </c>
    </row>
    <row r="71" spans="1:8">
      <c r="A71" s="358"/>
      <c r="B71" s="100" t="s">
        <v>324</v>
      </c>
      <c r="C71" s="356"/>
      <c r="D71" s="387"/>
      <c r="E71" s="213"/>
      <c r="F71" s="213"/>
      <c r="G71" s="213"/>
      <c r="H71" s="105">
        <v>3281.62</v>
      </c>
    </row>
    <row r="72" spans="1:8">
      <c r="A72" s="358"/>
      <c r="B72" s="100" t="s">
        <v>325</v>
      </c>
      <c r="C72" s="356"/>
      <c r="D72" s="387"/>
      <c r="E72" s="213"/>
      <c r="F72" s="213"/>
      <c r="G72" s="213"/>
      <c r="H72" s="105">
        <v>2353.73</v>
      </c>
    </row>
    <row r="73" spans="1:8">
      <c r="A73" s="358"/>
      <c r="B73" s="100" t="s">
        <v>326</v>
      </c>
      <c r="C73" s="356"/>
      <c r="D73" s="387"/>
      <c r="E73" s="213"/>
      <c r="F73" s="213"/>
      <c r="G73" s="213"/>
      <c r="H73" s="105">
        <v>2433</v>
      </c>
    </row>
    <row r="74" spans="1:8">
      <c r="A74" s="358"/>
      <c r="B74" s="100" t="s">
        <v>327</v>
      </c>
      <c r="C74" s="356"/>
      <c r="D74" s="387"/>
      <c r="E74" s="373"/>
      <c r="F74" s="373"/>
      <c r="G74" s="373"/>
      <c r="H74" s="105">
        <v>2071.7600000000002</v>
      </c>
    </row>
    <row r="75" spans="1:8" ht="90" customHeight="1">
      <c r="A75" s="358"/>
      <c r="B75" s="100" t="s">
        <v>664</v>
      </c>
      <c r="C75" s="216" t="s">
        <v>262</v>
      </c>
      <c r="D75" s="217"/>
      <c r="E75" s="215"/>
      <c r="F75" s="215"/>
      <c r="G75" s="215"/>
      <c r="H75" s="105">
        <v>128071.33</v>
      </c>
    </row>
    <row r="76" spans="1:8" ht="12.75" customHeight="1">
      <c r="A76" s="358"/>
      <c r="B76" s="388" t="s">
        <v>11</v>
      </c>
      <c r="C76" s="388"/>
      <c r="D76" s="388"/>
      <c r="E76" s="388"/>
      <c r="F76" s="388"/>
      <c r="G76" s="388"/>
      <c r="H76" s="388"/>
    </row>
    <row r="77" spans="1:8" ht="76.5" customHeight="1">
      <c r="A77" s="358"/>
      <c r="B77" s="113" t="s">
        <v>12</v>
      </c>
      <c r="C77" s="357">
        <v>0.4</v>
      </c>
      <c r="D77" s="373" t="s">
        <v>13</v>
      </c>
      <c r="E77" s="373"/>
      <c r="F77" s="373"/>
      <c r="G77" s="373"/>
      <c r="H77" s="105">
        <f>H79+H80+H81+H82</f>
        <v>272.71000000000004</v>
      </c>
    </row>
    <row r="78" spans="1:8">
      <c r="A78" s="358"/>
      <c r="B78" s="113" t="s">
        <v>14</v>
      </c>
      <c r="C78" s="358"/>
      <c r="D78" s="373"/>
      <c r="E78" s="114"/>
      <c r="F78" s="114"/>
      <c r="G78" s="114"/>
      <c r="H78" s="105"/>
    </row>
    <row r="79" spans="1:8" ht="24">
      <c r="A79" s="358"/>
      <c r="B79" s="170" t="s">
        <v>121</v>
      </c>
      <c r="C79" s="358"/>
      <c r="D79" s="373"/>
      <c r="E79" s="114"/>
      <c r="F79" s="114"/>
      <c r="G79" s="114"/>
      <c r="H79" s="105">
        <f>H14</f>
        <v>96</v>
      </c>
    </row>
    <row r="80" spans="1:8">
      <c r="A80" s="358"/>
      <c r="B80" s="170" t="s">
        <v>122</v>
      </c>
      <c r="C80" s="358"/>
      <c r="D80" s="373"/>
      <c r="E80" s="114"/>
      <c r="F80" s="114"/>
      <c r="G80" s="114"/>
      <c r="H80" s="105">
        <f>H47</f>
        <v>33.56</v>
      </c>
    </row>
    <row r="81" spans="1:8" ht="36">
      <c r="A81" s="358"/>
      <c r="B81" s="170" t="s">
        <v>123</v>
      </c>
      <c r="C81" s="358"/>
      <c r="D81" s="373"/>
      <c r="E81" s="114"/>
      <c r="F81" s="114"/>
      <c r="G81" s="114"/>
      <c r="H81" s="105">
        <f>H48</f>
        <v>0</v>
      </c>
    </row>
    <row r="82" spans="1:8" ht="36">
      <c r="A82" s="358"/>
      <c r="B82" s="170" t="s">
        <v>124</v>
      </c>
      <c r="C82" s="358"/>
      <c r="D82" s="373"/>
      <c r="E82" s="114"/>
      <c r="F82" s="114"/>
      <c r="G82" s="114"/>
      <c r="H82" s="105">
        <f>H49</f>
        <v>143.15</v>
      </c>
    </row>
    <row r="83" spans="1:8" ht="45">
      <c r="A83" s="358"/>
      <c r="B83" s="113" t="s">
        <v>18</v>
      </c>
      <c r="C83" s="358"/>
      <c r="D83" s="373" t="s">
        <v>19</v>
      </c>
      <c r="E83" s="373"/>
      <c r="F83" s="373"/>
      <c r="G83" s="373"/>
      <c r="H83" s="105"/>
    </row>
    <row r="84" spans="1:8">
      <c r="A84" s="358"/>
      <c r="B84" s="113" t="s">
        <v>14</v>
      </c>
      <c r="C84" s="358"/>
      <c r="D84" s="373"/>
      <c r="E84" s="373"/>
      <c r="F84" s="373"/>
      <c r="G84" s="373"/>
      <c r="H84" s="105"/>
    </row>
    <row r="85" spans="1:8">
      <c r="A85" s="358"/>
      <c r="B85" s="113" t="s">
        <v>286</v>
      </c>
      <c r="C85" s="358"/>
      <c r="D85" s="373"/>
      <c r="E85" s="114"/>
      <c r="F85" s="114"/>
      <c r="G85" s="114"/>
      <c r="H85" s="105"/>
    </row>
    <row r="86" spans="1:8">
      <c r="A86" s="358"/>
      <c r="B86" s="113" t="s">
        <v>287</v>
      </c>
      <c r="C86" s="358"/>
      <c r="D86" s="373"/>
      <c r="E86" s="114"/>
      <c r="F86" s="114"/>
      <c r="G86" s="114"/>
      <c r="H86" s="119">
        <v>189858</v>
      </c>
    </row>
    <row r="87" spans="1:8">
      <c r="A87" s="358"/>
      <c r="B87" s="113" t="s">
        <v>288</v>
      </c>
      <c r="C87" s="358"/>
      <c r="D87" s="373"/>
      <c r="E87" s="114"/>
      <c r="F87" s="114"/>
      <c r="G87" s="114"/>
      <c r="H87" s="119">
        <v>192983</v>
      </c>
    </row>
    <row r="88" spans="1:8">
      <c r="A88" s="358"/>
      <c r="B88" s="113" t="s">
        <v>289</v>
      </c>
      <c r="C88" s="358"/>
      <c r="D88" s="373"/>
      <c r="E88" s="114"/>
      <c r="F88" s="114"/>
      <c r="G88" s="114"/>
      <c r="H88" s="119">
        <v>193498</v>
      </c>
    </row>
    <row r="89" spans="1:8">
      <c r="A89" s="358"/>
      <c r="B89" s="113" t="s">
        <v>290</v>
      </c>
      <c r="C89" s="358"/>
      <c r="D89" s="373"/>
      <c r="E89" s="114"/>
      <c r="F89" s="114"/>
      <c r="G89" s="114"/>
      <c r="H89" s="119">
        <v>193963</v>
      </c>
    </row>
    <row r="90" spans="1:8">
      <c r="A90" s="358"/>
      <c r="B90" s="113" t="s">
        <v>291</v>
      </c>
      <c r="C90" s="358"/>
      <c r="D90" s="373"/>
      <c r="E90" s="114"/>
      <c r="F90" s="114"/>
      <c r="G90" s="114"/>
      <c r="H90" s="119">
        <v>196459</v>
      </c>
    </row>
    <row r="91" spans="1:8">
      <c r="A91" s="358"/>
      <c r="B91" s="113" t="s">
        <v>292</v>
      </c>
      <c r="C91" s="358"/>
      <c r="D91" s="373"/>
      <c r="E91" s="114"/>
      <c r="F91" s="114"/>
      <c r="G91" s="114"/>
      <c r="H91" s="119">
        <v>199704</v>
      </c>
    </row>
    <row r="92" spans="1:8">
      <c r="A92" s="358"/>
      <c r="B92" s="113" t="s">
        <v>293</v>
      </c>
      <c r="C92" s="358"/>
      <c r="D92" s="373"/>
      <c r="E92" s="114"/>
      <c r="F92" s="114"/>
      <c r="G92" s="114"/>
      <c r="H92" s="119">
        <v>199570</v>
      </c>
    </row>
    <row r="93" spans="1:8">
      <c r="A93" s="358"/>
      <c r="B93" s="113" t="s">
        <v>294</v>
      </c>
      <c r="C93" s="358"/>
      <c r="D93" s="373"/>
      <c r="E93" s="114"/>
      <c r="F93" s="114"/>
      <c r="G93" s="114"/>
      <c r="H93" s="119">
        <v>202696</v>
      </c>
    </row>
    <row r="94" spans="1:8">
      <c r="A94" s="358"/>
      <c r="B94" s="113" t="s">
        <v>295</v>
      </c>
      <c r="C94" s="358"/>
      <c r="D94" s="373"/>
      <c r="E94" s="114"/>
      <c r="F94" s="114"/>
      <c r="G94" s="114"/>
      <c r="H94" s="119">
        <v>203037</v>
      </c>
    </row>
    <row r="95" spans="1:8">
      <c r="A95" s="358"/>
      <c r="B95" s="113" t="s">
        <v>296</v>
      </c>
      <c r="C95" s="358"/>
      <c r="D95" s="373"/>
      <c r="E95" s="114"/>
      <c r="F95" s="114"/>
      <c r="G95" s="114"/>
      <c r="H95" s="119">
        <v>204975</v>
      </c>
    </row>
    <row r="96" spans="1:8">
      <c r="A96" s="358"/>
      <c r="B96" s="113" t="s">
        <v>297</v>
      </c>
      <c r="C96" s="358"/>
      <c r="D96" s="373"/>
      <c r="E96" s="114"/>
      <c r="F96" s="114"/>
      <c r="G96" s="114"/>
      <c r="H96" s="119">
        <v>208100</v>
      </c>
    </row>
    <row r="97" spans="1:8">
      <c r="A97" s="358"/>
      <c r="B97" s="113" t="s">
        <v>298</v>
      </c>
      <c r="C97" s="358"/>
      <c r="D97" s="373"/>
      <c r="E97" s="114"/>
      <c r="F97" s="114"/>
      <c r="G97" s="114"/>
      <c r="H97" s="119">
        <v>208670</v>
      </c>
    </row>
    <row r="98" spans="1:8">
      <c r="A98" s="358"/>
      <c r="B98" s="113" t="s">
        <v>299</v>
      </c>
      <c r="C98" s="358"/>
      <c r="D98" s="373"/>
      <c r="E98" s="114"/>
      <c r="F98" s="114"/>
      <c r="G98" s="114"/>
      <c r="H98" s="119">
        <v>206994</v>
      </c>
    </row>
    <row r="99" spans="1:8">
      <c r="A99" s="358"/>
      <c r="B99" s="113" t="s">
        <v>300</v>
      </c>
      <c r="C99" s="358"/>
      <c r="D99" s="373"/>
      <c r="E99" s="114"/>
      <c r="F99" s="114"/>
      <c r="G99" s="114"/>
      <c r="H99" s="119">
        <v>215053</v>
      </c>
    </row>
    <row r="100" spans="1:8">
      <c r="A100" s="358"/>
      <c r="B100" s="113" t="s">
        <v>301</v>
      </c>
      <c r="C100" s="358"/>
      <c r="D100" s="373"/>
      <c r="E100" s="114"/>
      <c r="F100" s="114"/>
      <c r="G100" s="114"/>
      <c r="H100" s="119">
        <v>215395</v>
      </c>
    </row>
    <row r="101" spans="1:8">
      <c r="A101" s="358"/>
      <c r="B101" s="113" t="s">
        <v>302</v>
      </c>
      <c r="C101" s="358"/>
      <c r="D101" s="373"/>
      <c r="E101" s="114"/>
      <c r="F101" s="114"/>
      <c r="G101" s="114"/>
      <c r="H101" s="119">
        <v>217507</v>
      </c>
    </row>
    <row r="102" spans="1:8" ht="45">
      <c r="A102" s="358"/>
      <c r="B102" s="113" t="s">
        <v>20</v>
      </c>
      <c r="C102" s="358"/>
      <c r="D102" s="373" t="s">
        <v>19</v>
      </c>
      <c r="E102" s="373"/>
      <c r="F102" s="373"/>
      <c r="G102" s="373"/>
      <c r="H102" s="105"/>
    </row>
    <row r="103" spans="1:8">
      <c r="A103" s="358"/>
      <c r="B103" s="113" t="s">
        <v>14</v>
      </c>
      <c r="C103" s="358"/>
      <c r="D103" s="373"/>
      <c r="E103" s="373"/>
      <c r="F103" s="373"/>
      <c r="G103" s="373"/>
      <c r="H103" s="105"/>
    </row>
    <row r="104" spans="1:8">
      <c r="A104" s="358"/>
      <c r="B104" s="113" t="s">
        <v>303</v>
      </c>
      <c r="C104" s="358"/>
      <c r="D104" s="373"/>
      <c r="E104" s="114"/>
      <c r="F104" s="114"/>
      <c r="G104" s="114"/>
      <c r="H104" s="105"/>
    </row>
    <row r="105" spans="1:8">
      <c r="A105" s="358"/>
      <c r="B105" s="113" t="s">
        <v>304</v>
      </c>
      <c r="C105" s="358"/>
      <c r="D105" s="373"/>
      <c r="E105" s="114"/>
      <c r="F105" s="114"/>
      <c r="G105" s="114"/>
      <c r="H105" s="119">
        <v>226835</v>
      </c>
    </row>
    <row r="106" spans="1:8">
      <c r="A106" s="358"/>
      <c r="B106" s="113" t="s">
        <v>305</v>
      </c>
      <c r="C106" s="358"/>
      <c r="D106" s="373"/>
      <c r="E106" s="114"/>
      <c r="F106" s="114"/>
      <c r="G106" s="114"/>
      <c r="H106" s="119">
        <v>246211</v>
      </c>
    </row>
    <row r="107" spans="1:8">
      <c r="A107" s="358"/>
      <c r="B107" s="113" t="s">
        <v>306</v>
      </c>
      <c r="C107" s="358"/>
      <c r="D107" s="373"/>
      <c r="E107" s="114"/>
      <c r="F107" s="114"/>
      <c r="G107" s="114"/>
      <c r="H107" s="119">
        <v>261016</v>
      </c>
    </row>
    <row r="108" spans="1:8">
      <c r="A108" s="358"/>
      <c r="B108" s="113" t="s">
        <v>307</v>
      </c>
      <c r="C108" s="358"/>
      <c r="D108" s="373"/>
      <c r="E108" s="114"/>
      <c r="F108" s="114"/>
      <c r="G108" s="114"/>
      <c r="H108" s="119">
        <v>286101</v>
      </c>
    </row>
    <row r="109" spans="1:8">
      <c r="A109" s="358"/>
      <c r="B109" s="113" t="s">
        <v>308</v>
      </c>
      <c r="C109" s="358"/>
      <c r="D109" s="373"/>
      <c r="E109" s="114"/>
      <c r="F109" s="114"/>
      <c r="G109" s="114"/>
      <c r="H109" s="119">
        <v>286132</v>
      </c>
    </row>
    <row r="110" spans="1:8" ht="41.25" customHeight="1">
      <c r="A110" s="358"/>
      <c r="B110" s="100" t="s">
        <v>21</v>
      </c>
      <c r="C110" s="378"/>
      <c r="D110" s="376" t="s">
        <v>22</v>
      </c>
      <c r="E110" s="114"/>
      <c r="F110" s="114"/>
      <c r="G110" s="114"/>
      <c r="H110" s="105"/>
    </row>
    <row r="111" spans="1:8" ht="15.75" customHeight="1">
      <c r="A111" s="358"/>
      <c r="B111" s="100" t="s">
        <v>14</v>
      </c>
      <c r="C111" s="378"/>
      <c r="D111" s="376"/>
      <c r="E111" s="114"/>
      <c r="F111" s="114"/>
      <c r="G111" s="114"/>
      <c r="H111" s="105"/>
    </row>
    <row r="112" spans="1:8" ht="15.75" customHeight="1">
      <c r="A112" s="358"/>
      <c r="B112" s="100" t="s">
        <v>309</v>
      </c>
      <c r="C112" s="378"/>
      <c r="D112" s="376"/>
      <c r="E112" s="114"/>
      <c r="F112" s="114"/>
      <c r="G112" s="114"/>
      <c r="H112" s="105"/>
    </row>
    <row r="113" spans="1:8" ht="15.75" customHeight="1">
      <c r="A113" s="358"/>
      <c r="B113" s="100" t="s">
        <v>310</v>
      </c>
      <c r="C113" s="378"/>
      <c r="D113" s="376"/>
      <c r="E113" s="114"/>
      <c r="F113" s="114"/>
      <c r="G113" s="114"/>
      <c r="H113" s="119">
        <v>6576.26</v>
      </c>
    </row>
    <row r="114" spans="1:8" ht="15.75" customHeight="1">
      <c r="A114" s="358"/>
      <c r="B114" s="100" t="s">
        <v>311</v>
      </c>
      <c r="C114" s="378"/>
      <c r="D114" s="376"/>
      <c r="E114" s="114"/>
      <c r="F114" s="114"/>
      <c r="G114" s="114"/>
      <c r="H114" s="119">
        <v>4208.8100000000004</v>
      </c>
    </row>
    <row r="115" spans="1:8" ht="15.75" customHeight="1">
      <c r="A115" s="358"/>
      <c r="B115" s="100" t="s">
        <v>312</v>
      </c>
      <c r="C115" s="378"/>
      <c r="D115" s="376"/>
      <c r="E115" s="114"/>
      <c r="F115" s="114"/>
      <c r="G115" s="114"/>
      <c r="H115" s="119">
        <v>2657.42</v>
      </c>
    </row>
    <row r="116" spans="1:8" ht="15.75" customHeight="1">
      <c r="A116" s="358"/>
      <c r="B116" s="100" t="s">
        <v>313</v>
      </c>
      <c r="C116" s="378"/>
      <c r="D116" s="376"/>
      <c r="E116" s="114"/>
      <c r="F116" s="114"/>
      <c r="G116" s="114"/>
      <c r="H116" s="119">
        <v>1719.33</v>
      </c>
    </row>
    <row r="117" spans="1:8" ht="15.75" customHeight="1">
      <c r="A117" s="358"/>
      <c r="B117" s="100" t="s">
        <v>314</v>
      </c>
      <c r="C117" s="378"/>
      <c r="D117" s="376"/>
      <c r="E117" s="114"/>
      <c r="F117" s="114"/>
      <c r="G117" s="114"/>
      <c r="H117" s="119">
        <v>1110.7</v>
      </c>
    </row>
    <row r="118" spans="1:8" ht="15.75" customHeight="1">
      <c r="A118" s="358"/>
      <c r="B118" s="100" t="s">
        <v>315</v>
      </c>
      <c r="C118" s="378"/>
      <c r="D118" s="376"/>
      <c r="E118" s="114"/>
      <c r="F118" s="114"/>
      <c r="G118" s="114"/>
      <c r="H118" s="119">
        <v>764.23</v>
      </c>
    </row>
    <row r="119" spans="1:8" ht="15.75" customHeight="1">
      <c r="A119" s="358"/>
      <c r="B119" s="100" t="s">
        <v>316</v>
      </c>
      <c r="C119" s="378"/>
      <c r="D119" s="376"/>
      <c r="E119" s="114"/>
      <c r="F119" s="114"/>
      <c r="G119" s="114"/>
      <c r="H119" s="119">
        <v>541.39</v>
      </c>
    </row>
    <row r="120" spans="1:8" ht="18.75" customHeight="1">
      <c r="A120" s="358"/>
      <c r="B120" s="100" t="s">
        <v>317</v>
      </c>
      <c r="C120" s="378"/>
      <c r="D120" s="376"/>
      <c r="E120" s="114"/>
      <c r="F120" s="114"/>
      <c r="G120" s="114"/>
      <c r="H120" s="119">
        <v>386.72</v>
      </c>
    </row>
    <row r="121" spans="1:8" ht="15.75" customHeight="1">
      <c r="A121" s="358"/>
      <c r="B121" s="100" t="s">
        <v>318</v>
      </c>
      <c r="C121" s="378"/>
      <c r="D121" s="376"/>
      <c r="E121" s="114"/>
      <c r="F121" s="114"/>
      <c r="G121" s="114"/>
      <c r="H121" s="119">
        <v>296.74</v>
      </c>
    </row>
    <row r="122" spans="1:8" ht="15.75" customHeight="1">
      <c r="A122" s="358"/>
      <c r="B122" s="100" t="s">
        <v>319</v>
      </c>
      <c r="C122" s="378"/>
      <c r="D122" s="376"/>
      <c r="E122" s="114"/>
      <c r="F122" s="114"/>
      <c r="G122" s="114"/>
      <c r="H122" s="119">
        <v>329.52</v>
      </c>
    </row>
    <row r="123" spans="1:8" ht="15.75" customHeight="1">
      <c r="A123" s="358"/>
      <c r="B123" s="100" t="s">
        <v>320</v>
      </c>
      <c r="C123" s="378"/>
      <c r="D123" s="376"/>
      <c r="E123" s="114"/>
      <c r="F123" s="114"/>
      <c r="G123" s="114"/>
      <c r="H123" s="119">
        <v>350.32</v>
      </c>
    </row>
    <row r="124" spans="1:8" ht="15.75" customHeight="1">
      <c r="A124" s="358"/>
      <c r="B124" s="100" t="s">
        <v>321</v>
      </c>
      <c r="C124" s="378"/>
      <c r="D124" s="376"/>
      <c r="E124" s="114"/>
      <c r="F124" s="114"/>
      <c r="G124" s="114"/>
      <c r="H124" s="119">
        <v>343.2</v>
      </c>
    </row>
    <row r="125" spans="1:8" ht="15.75" customHeight="1">
      <c r="A125" s="358"/>
      <c r="B125" s="100" t="s">
        <v>322</v>
      </c>
      <c r="C125" s="378"/>
      <c r="D125" s="376"/>
      <c r="E125" s="114"/>
      <c r="F125" s="114"/>
      <c r="G125" s="114"/>
      <c r="H125" s="119">
        <v>936.79</v>
      </c>
    </row>
    <row r="126" spans="1:8" ht="15.75" customHeight="1">
      <c r="A126" s="358"/>
      <c r="B126" s="100" t="s">
        <v>323</v>
      </c>
      <c r="C126" s="378"/>
      <c r="D126" s="376"/>
      <c r="E126" s="114"/>
      <c r="F126" s="114"/>
      <c r="G126" s="114"/>
      <c r="H126" s="119">
        <v>666.78</v>
      </c>
    </row>
    <row r="127" spans="1:8" ht="15.75" customHeight="1">
      <c r="A127" s="358"/>
      <c r="B127" s="100" t="s">
        <v>324</v>
      </c>
      <c r="C127" s="378"/>
      <c r="D127" s="376"/>
      <c r="E127" s="114"/>
      <c r="F127" s="114"/>
      <c r="G127" s="114"/>
      <c r="H127" s="119">
        <v>474.91</v>
      </c>
    </row>
    <row r="128" spans="1:8" ht="15.75" customHeight="1">
      <c r="A128" s="358"/>
      <c r="B128" s="100" t="s">
        <v>325</v>
      </c>
      <c r="C128" s="378"/>
      <c r="D128" s="376"/>
      <c r="E128" s="114"/>
      <c r="F128" s="114"/>
      <c r="G128" s="114"/>
      <c r="H128" s="119">
        <v>340.63</v>
      </c>
    </row>
    <row r="129" spans="1:8" ht="15.75" customHeight="1">
      <c r="A129" s="358"/>
      <c r="B129" s="100" t="s">
        <v>326</v>
      </c>
      <c r="C129" s="378"/>
      <c r="D129" s="376"/>
      <c r="E129" s="114"/>
      <c r="F129" s="114"/>
      <c r="G129" s="114"/>
      <c r="H129" s="119">
        <v>352.1</v>
      </c>
    </row>
    <row r="130" spans="1:8" ht="15.75" customHeight="1">
      <c r="A130" s="358"/>
      <c r="B130" s="100" t="s">
        <v>327</v>
      </c>
      <c r="C130" s="378"/>
      <c r="D130" s="377"/>
      <c r="E130" s="115"/>
      <c r="F130" s="115"/>
      <c r="G130" s="115"/>
      <c r="H130" s="119">
        <v>299.82</v>
      </c>
    </row>
    <row r="131" spans="1:8" ht="70.5" customHeight="1">
      <c r="A131" s="358"/>
      <c r="B131" s="100" t="s">
        <v>12</v>
      </c>
      <c r="C131" s="379" t="s">
        <v>218</v>
      </c>
      <c r="D131" s="357" t="s">
        <v>22</v>
      </c>
      <c r="E131" s="114"/>
      <c r="F131" s="114"/>
      <c r="G131" s="114"/>
      <c r="H131" s="119">
        <f>H133+H134+H135+H136</f>
        <v>272.71000000000004</v>
      </c>
    </row>
    <row r="132" spans="1:8" ht="15.75" customHeight="1">
      <c r="A132" s="358"/>
      <c r="B132" s="100" t="s">
        <v>120</v>
      </c>
      <c r="C132" s="380"/>
      <c r="D132" s="376"/>
      <c r="E132" s="114"/>
      <c r="F132" s="114"/>
      <c r="G132" s="114"/>
      <c r="H132" s="119"/>
    </row>
    <row r="133" spans="1:8" ht="30.75" customHeight="1">
      <c r="A133" s="358"/>
      <c r="B133" s="170" t="s">
        <v>121</v>
      </c>
      <c r="C133" s="380"/>
      <c r="D133" s="376"/>
      <c r="E133" s="114"/>
      <c r="F133" s="114"/>
      <c r="G133" s="114"/>
      <c r="H133" s="119">
        <f>H79</f>
        <v>96</v>
      </c>
    </row>
    <row r="134" spans="1:8">
      <c r="A134" s="358"/>
      <c r="B134" s="170" t="s">
        <v>122</v>
      </c>
      <c r="C134" s="380"/>
      <c r="D134" s="376"/>
      <c r="E134" s="114"/>
      <c r="F134" s="114"/>
      <c r="G134" s="114"/>
      <c r="H134" s="119">
        <f t="shared" ref="H134:H136" si="1">H80</f>
        <v>33.56</v>
      </c>
    </row>
    <row r="135" spans="1:8" ht="42.75" customHeight="1">
      <c r="A135" s="358"/>
      <c r="B135" s="170" t="s">
        <v>123</v>
      </c>
      <c r="C135" s="380"/>
      <c r="D135" s="376"/>
      <c r="E135" s="114"/>
      <c r="F135" s="114"/>
      <c r="G135" s="114"/>
      <c r="H135" s="119">
        <f t="shared" si="1"/>
        <v>0</v>
      </c>
    </row>
    <row r="136" spans="1:8" ht="51" customHeight="1">
      <c r="A136" s="358"/>
      <c r="B136" s="170" t="s">
        <v>124</v>
      </c>
      <c r="C136" s="380"/>
      <c r="D136" s="376"/>
      <c r="E136" s="114"/>
      <c r="F136" s="114"/>
      <c r="G136" s="114"/>
      <c r="H136" s="119">
        <f t="shared" si="1"/>
        <v>143.15</v>
      </c>
    </row>
    <row r="137" spans="1:8" ht="45">
      <c r="A137" s="358"/>
      <c r="B137" s="113" t="s">
        <v>18</v>
      </c>
      <c r="C137" s="380"/>
      <c r="D137" s="357" t="s">
        <v>19</v>
      </c>
      <c r="E137" s="373"/>
      <c r="F137" s="373"/>
      <c r="G137" s="373"/>
      <c r="H137" s="105"/>
    </row>
    <row r="138" spans="1:8">
      <c r="A138" s="358"/>
      <c r="B138" s="113" t="s">
        <v>14</v>
      </c>
      <c r="C138" s="380"/>
      <c r="D138" s="358"/>
      <c r="E138" s="373"/>
      <c r="F138" s="373"/>
      <c r="G138" s="373"/>
      <c r="H138" s="105"/>
    </row>
    <row r="139" spans="1:8">
      <c r="A139" s="358"/>
      <c r="B139" s="113" t="s">
        <v>328</v>
      </c>
      <c r="C139" s="380"/>
      <c r="D139" s="358"/>
      <c r="E139" s="114"/>
      <c r="F139" s="114"/>
      <c r="G139" s="114"/>
      <c r="H139" s="105"/>
    </row>
    <row r="140" spans="1:8">
      <c r="A140" s="358"/>
      <c r="B140" s="113" t="s">
        <v>311</v>
      </c>
      <c r="C140" s="380"/>
      <c r="D140" s="358"/>
      <c r="E140" s="114"/>
      <c r="F140" s="114"/>
      <c r="G140" s="114"/>
      <c r="H140" s="119">
        <v>205452</v>
      </c>
    </row>
    <row r="141" spans="1:8">
      <c r="A141" s="358"/>
      <c r="B141" s="113" t="s">
        <v>329</v>
      </c>
      <c r="C141" s="380"/>
      <c r="D141" s="358"/>
      <c r="E141" s="114"/>
      <c r="F141" s="114"/>
      <c r="G141" s="114"/>
      <c r="H141" s="119">
        <v>205880</v>
      </c>
    </row>
    <row r="142" spans="1:8">
      <c r="A142" s="358"/>
      <c r="B142" s="113" t="s">
        <v>330</v>
      </c>
      <c r="C142" s="380"/>
      <c r="D142" s="358"/>
      <c r="E142" s="114"/>
      <c r="F142" s="114"/>
      <c r="G142" s="114"/>
      <c r="H142" s="119">
        <v>207936</v>
      </c>
    </row>
    <row r="143" spans="1:8">
      <c r="A143" s="358"/>
      <c r="B143" s="113" t="s">
        <v>331</v>
      </c>
      <c r="C143" s="380"/>
      <c r="D143" s="358"/>
      <c r="E143" s="114"/>
      <c r="F143" s="114"/>
      <c r="G143" s="114"/>
      <c r="H143" s="119">
        <v>209473</v>
      </c>
    </row>
    <row r="144" spans="1:8">
      <c r="A144" s="358"/>
      <c r="B144" s="113" t="s">
        <v>332</v>
      </c>
      <c r="C144" s="380"/>
      <c r="D144" s="358"/>
      <c r="E144" s="114"/>
      <c r="F144" s="114"/>
      <c r="G144" s="114"/>
      <c r="H144" s="119">
        <v>212652</v>
      </c>
    </row>
    <row r="145" spans="1:8">
      <c r="A145" s="358"/>
      <c r="B145" s="113" t="s">
        <v>333</v>
      </c>
      <c r="C145" s="380"/>
      <c r="D145" s="358"/>
      <c r="E145" s="114"/>
      <c r="F145" s="114"/>
      <c r="G145" s="114"/>
      <c r="H145" s="119">
        <v>222789</v>
      </c>
    </row>
    <row r="146" spans="1:8">
      <c r="A146" s="358"/>
      <c r="B146" s="113" t="s">
        <v>334</v>
      </c>
      <c r="C146" s="380"/>
      <c r="D146" s="377"/>
      <c r="E146" s="114"/>
      <c r="F146" s="114"/>
      <c r="G146" s="114"/>
      <c r="H146" s="119">
        <v>230904</v>
      </c>
    </row>
    <row r="147" spans="1:8" ht="45">
      <c r="A147" s="358"/>
      <c r="B147" s="113" t="s">
        <v>20</v>
      </c>
      <c r="C147" s="380"/>
      <c r="D147" s="357" t="s">
        <v>19</v>
      </c>
      <c r="E147" s="373"/>
      <c r="F147" s="373"/>
      <c r="G147" s="373"/>
      <c r="H147" s="105"/>
    </row>
    <row r="148" spans="1:8">
      <c r="A148" s="358"/>
      <c r="B148" s="113" t="s">
        <v>14</v>
      </c>
      <c r="C148" s="380"/>
      <c r="D148" s="358"/>
      <c r="E148" s="373"/>
      <c r="F148" s="373"/>
      <c r="G148" s="373"/>
      <c r="H148" s="105"/>
    </row>
    <row r="149" spans="1:8">
      <c r="A149" s="358"/>
      <c r="B149" s="113" t="s">
        <v>335</v>
      </c>
      <c r="C149" s="380"/>
      <c r="D149" s="358"/>
      <c r="E149" s="114"/>
      <c r="F149" s="114"/>
      <c r="G149" s="114"/>
      <c r="H149" s="105"/>
    </row>
    <row r="150" spans="1:8">
      <c r="A150" s="358"/>
      <c r="B150" s="113" t="s">
        <v>336</v>
      </c>
      <c r="C150" s="380"/>
      <c r="D150" s="358"/>
      <c r="E150" s="114"/>
      <c r="F150" s="114"/>
      <c r="G150" s="114"/>
      <c r="H150" s="119">
        <v>345252</v>
      </c>
    </row>
    <row r="151" spans="1:8">
      <c r="A151" s="358"/>
      <c r="B151" s="113" t="s">
        <v>337</v>
      </c>
      <c r="C151" s="380"/>
      <c r="D151" s="358"/>
      <c r="E151" s="114"/>
      <c r="F151" s="114"/>
      <c r="G151" s="114"/>
      <c r="H151" s="119">
        <v>355476</v>
      </c>
    </row>
    <row r="152" spans="1:8">
      <c r="A152" s="358"/>
      <c r="B152" s="113" t="s">
        <v>338</v>
      </c>
      <c r="C152" s="380"/>
      <c r="D152" s="358"/>
      <c r="E152" s="114"/>
      <c r="F152" s="114"/>
      <c r="G152" s="114"/>
      <c r="H152" s="119">
        <v>381169</v>
      </c>
    </row>
    <row r="153" spans="1:8">
      <c r="A153" s="358"/>
      <c r="B153" s="113" t="s">
        <v>339</v>
      </c>
      <c r="C153" s="380"/>
      <c r="D153" s="358"/>
      <c r="E153" s="373"/>
      <c r="F153" s="373"/>
      <c r="G153" s="373"/>
      <c r="H153" s="119">
        <v>408218</v>
      </c>
    </row>
    <row r="154" spans="1:8">
      <c r="A154" s="358"/>
      <c r="B154" s="113" t="s">
        <v>340</v>
      </c>
      <c r="C154" s="380"/>
      <c r="D154" s="359"/>
      <c r="E154" s="373"/>
      <c r="F154" s="373"/>
      <c r="G154" s="373"/>
      <c r="H154" s="119">
        <v>435132</v>
      </c>
    </row>
    <row r="155" spans="1:8" ht="30">
      <c r="A155" s="358"/>
      <c r="B155" s="100" t="s">
        <v>21</v>
      </c>
      <c r="C155" s="380"/>
      <c r="D155" s="373" t="s">
        <v>22</v>
      </c>
      <c r="E155" s="373"/>
      <c r="F155" s="373"/>
      <c r="G155" s="373"/>
      <c r="H155" s="105"/>
    </row>
    <row r="156" spans="1:8">
      <c r="A156" s="358"/>
      <c r="B156" s="100" t="s">
        <v>14</v>
      </c>
      <c r="C156" s="380"/>
      <c r="D156" s="373"/>
      <c r="E156" s="373"/>
      <c r="F156" s="373"/>
      <c r="G156" s="373"/>
      <c r="H156" s="105"/>
    </row>
    <row r="157" spans="1:8">
      <c r="A157" s="358"/>
      <c r="B157" s="100" t="s">
        <v>309</v>
      </c>
      <c r="C157" s="380"/>
      <c r="D157" s="373"/>
      <c r="E157" s="114"/>
      <c r="F157" s="114"/>
      <c r="G157" s="114"/>
      <c r="H157" s="105"/>
    </row>
    <row r="158" spans="1:8">
      <c r="A158" s="358"/>
      <c r="B158" s="100" t="s">
        <v>310</v>
      </c>
      <c r="C158" s="380"/>
      <c r="D158" s="373"/>
      <c r="E158" s="114"/>
      <c r="F158" s="114"/>
      <c r="G158" s="114"/>
      <c r="H158" s="105">
        <f>H113</f>
        <v>6576.26</v>
      </c>
    </row>
    <row r="159" spans="1:8">
      <c r="A159" s="358"/>
      <c r="B159" s="100" t="s">
        <v>311</v>
      </c>
      <c r="C159" s="380"/>
      <c r="D159" s="373"/>
      <c r="E159" s="114"/>
      <c r="F159" s="114"/>
      <c r="G159" s="114"/>
      <c r="H159" s="105">
        <f t="shared" ref="H159:H175" si="2">H114</f>
        <v>4208.8100000000004</v>
      </c>
    </row>
    <row r="160" spans="1:8">
      <c r="A160" s="358"/>
      <c r="B160" s="100" t="s">
        <v>312</v>
      </c>
      <c r="C160" s="380"/>
      <c r="D160" s="373"/>
      <c r="E160" s="114"/>
      <c r="F160" s="114"/>
      <c r="G160" s="114"/>
      <c r="H160" s="105">
        <f t="shared" si="2"/>
        <v>2657.42</v>
      </c>
    </row>
    <row r="161" spans="1:8">
      <c r="A161" s="358"/>
      <c r="B161" s="100" t="s">
        <v>313</v>
      </c>
      <c r="C161" s="380"/>
      <c r="D161" s="373"/>
      <c r="E161" s="114"/>
      <c r="F161" s="114"/>
      <c r="G161" s="114"/>
      <c r="H161" s="105">
        <f t="shared" si="2"/>
        <v>1719.33</v>
      </c>
    </row>
    <row r="162" spans="1:8">
      <c r="A162" s="358"/>
      <c r="B162" s="100" t="s">
        <v>314</v>
      </c>
      <c r="C162" s="380"/>
      <c r="D162" s="373"/>
      <c r="E162" s="114"/>
      <c r="F162" s="114"/>
      <c r="G162" s="114"/>
      <c r="H162" s="105">
        <f t="shared" si="2"/>
        <v>1110.7</v>
      </c>
    </row>
    <row r="163" spans="1:8">
      <c r="A163" s="358"/>
      <c r="B163" s="100" t="s">
        <v>315</v>
      </c>
      <c r="C163" s="380"/>
      <c r="D163" s="373"/>
      <c r="E163" s="114"/>
      <c r="F163" s="114"/>
      <c r="G163" s="114"/>
      <c r="H163" s="105">
        <f t="shared" si="2"/>
        <v>764.23</v>
      </c>
    </row>
    <row r="164" spans="1:8">
      <c r="A164" s="358"/>
      <c r="B164" s="100" t="s">
        <v>316</v>
      </c>
      <c r="C164" s="380"/>
      <c r="D164" s="373"/>
      <c r="E164" s="114"/>
      <c r="F164" s="114"/>
      <c r="G164" s="114"/>
      <c r="H164" s="105">
        <f t="shared" si="2"/>
        <v>541.39</v>
      </c>
    </row>
    <row r="165" spans="1:8">
      <c r="A165" s="358"/>
      <c r="B165" s="100" t="s">
        <v>317</v>
      </c>
      <c r="C165" s="380"/>
      <c r="D165" s="373"/>
      <c r="E165" s="114"/>
      <c r="F165" s="114"/>
      <c r="G165" s="114"/>
      <c r="H165" s="105">
        <f t="shared" si="2"/>
        <v>386.72</v>
      </c>
    </row>
    <row r="166" spans="1:8">
      <c r="A166" s="358"/>
      <c r="B166" s="100" t="s">
        <v>318</v>
      </c>
      <c r="C166" s="380"/>
      <c r="D166" s="373"/>
      <c r="E166" s="114"/>
      <c r="F166" s="114"/>
      <c r="G166" s="114"/>
      <c r="H166" s="105">
        <f t="shared" si="2"/>
        <v>296.74</v>
      </c>
    </row>
    <row r="167" spans="1:8">
      <c r="A167" s="358"/>
      <c r="B167" s="100" t="s">
        <v>319</v>
      </c>
      <c r="C167" s="380"/>
      <c r="D167" s="373"/>
      <c r="E167" s="114"/>
      <c r="F167" s="114"/>
      <c r="G167" s="114"/>
      <c r="H167" s="105">
        <f t="shared" si="2"/>
        <v>329.52</v>
      </c>
    </row>
    <row r="168" spans="1:8">
      <c r="A168" s="358"/>
      <c r="B168" s="100" t="s">
        <v>320</v>
      </c>
      <c r="C168" s="380"/>
      <c r="D168" s="373"/>
      <c r="E168" s="114"/>
      <c r="F168" s="114"/>
      <c r="G168" s="114"/>
      <c r="H168" s="105">
        <f t="shared" si="2"/>
        <v>350.32</v>
      </c>
    </row>
    <row r="169" spans="1:8">
      <c r="A169" s="358"/>
      <c r="B169" s="100" t="s">
        <v>321</v>
      </c>
      <c r="C169" s="380"/>
      <c r="D169" s="373"/>
      <c r="E169" s="114"/>
      <c r="F169" s="114"/>
      <c r="G169" s="114"/>
      <c r="H169" s="105">
        <f t="shared" si="2"/>
        <v>343.2</v>
      </c>
    </row>
    <row r="170" spans="1:8">
      <c r="A170" s="358"/>
      <c r="B170" s="100" t="s">
        <v>322</v>
      </c>
      <c r="C170" s="380"/>
      <c r="D170" s="373"/>
      <c r="E170" s="114"/>
      <c r="F170" s="114"/>
      <c r="G170" s="114"/>
      <c r="H170" s="105">
        <f t="shared" si="2"/>
        <v>936.79</v>
      </c>
    </row>
    <row r="171" spans="1:8">
      <c r="A171" s="358"/>
      <c r="B171" s="100" t="s">
        <v>323</v>
      </c>
      <c r="C171" s="380"/>
      <c r="D171" s="373"/>
      <c r="E171" s="114"/>
      <c r="F171" s="114"/>
      <c r="G171" s="114"/>
      <c r="H171" s="105">
        <f t="shared" si="2"/>
        <v>666.78</v>
      </c>
    </row>
    <row r="172" spans="1:8">
      <c r="A172" s="358"/>
      <c r="B172" s="100" t="s">
        <v>324</v>
      </c>
      <c r="C172" s="380"/>
      <c r="D172" s="373"/>
      <c r="E172" s="114"/>
      <c r="F172" s="114"/>
      <c r="G172" s="114"/>
      <c r="H172" s="105">
        <f t="shared" si="2"/>
        <v>474.91</v>
      </c>
    </row>
    <row r="173" spans="1:8">
      <c r="A173" s="358"/>
      <c r="B173" s="100" t="s">
        <v>325</v>
      </c>
      <c r="C173" s="380"/>
      <c r="D173" s="373"/>
      <c r="E173" s="114"/>
      <c r="F173" s="114"/>
      <c r="G173" s="114"/>
      <c r="H173" s="105">
        <f t="shared" si="2"/>
        <v>340.63</v>
      </c>
    </row>
    <row r="174" spans="1:8">
      <c r="A174" s="358"/>
      <c r="B174" s="100" t="s">
        <v>326</v>
      </c>
      <c r="C174" s="380"/>
      <c r="D174" s="373"/>
      <c r="E174" s="114"/>
      <c r="F174" s="114"/>
      <c r="G174" s="114"/>
      <c r="H174" s="105">
        <f t="shared" si="2"/>
        <v>352.1</v>
      </c>
    </row>
    <row r="175" spans="1:8">
      <c r="A175" s="358"/>
      <c r="B175" s="100" t="s">
        <v>327</v>
      </c>
      <c r="C175" s="380"/>
      <c r="D175" s="357"/>
      <c r="E175" s="357"/>
      <c r="F175" s="357"/>
      <c r="G175" s="357"/>
      <c r="H175" s="214">
        <f t="shared" si="2"/>
        <v>299.82</v>
      </c>
    </row>
    <row r="176" spans="1:8" ht="141.75" customHeight="1">
      <c r="A176" s="358"/>
      <c r="B176" s="100" t="s">
        <v>663</v>
      </c>
      <c r="C176" s="381"/>
      <c r="D176" s="213" t="s">
        <v>22</v>
      </c>
      <c r="E176" s="213"/>
      <c r="F176" s="213"/>
      <c r="G176" s="213"/>
      <c r="H176" s="105">
        <v>910.07</v>
      </c>
    </row>
    <row r="177" spans="1:8" ht="90" customHeight="1">
      <c r="A177" s="359"/>
      <c r="B177" s="100" t="s">
        <v>664</v>
      </c>
      <c r="C177" s="225">
        <v>35</v>
      </c>
      <c r="D177" s="225"/>
      <c r="E177" s="215"/>
      <c r="F177" s="215"/>
      <c r="G177" s="215"/>
      <c r="H177" s="105">
        <v>18427.53</v>
      </c>
    </row>
    <row r="178" spans="1:8">
      <c r="A178" s="116"/>
      <c r="B178" s="117"/>
      <c r="C178" s="116"/>
      <c r="D178" s="116"/>
      <c r="E178" s="116"/>
      <c r="F178" s="116"/>
      <c r="G178" s="116"/>
      <c r="H178" s="118"/>
    </row>
    <row r="179" spans="1:8" ht="15.75">
      <c r="A179" s="69" t="s">
        <v>23</v>
      </c>
      <c r="B179" s="117"/>
      <c r="C179" s="116"/>
      <c r="D179" s="374"/>
      <c r="E179" s="375"/>
      <c r="F179" s="375"/>
      <c r="G179" s="375"/>
      <c r="H179" s="375"/>
    </row>
    <row r="180" spans="1:8">
      <c r="A180" s="116"/>
      <c r="B180" s="117"/>
      <c r="C180" s="116"/>
      <c r="D180" s="116"/>
      <c r="E180" s="116"/>
      <c r="F180" s="116"/>
      <c r="G180" s="116"/>
      <c r="H180" s="118"/>
    </row>
    <row r="181" spans="1:8">
      <c r="A181" s="116"/>
      <c r="B181" s="117"/>
      <c r="C181" s="116"/>
      <c r="D181" s="116"/>
      <c r="E181" s="116"/>
      <c r="F181" s="116"/>
      <c r="G181" s="116"/>
      <c r="H181" s="118"/>
    </row>
    <row r="182" spans="1:8">
      <c r="A182" s="116"/>
      <c r="B182" s="117"/>
      <c r="C182" s="116"/>
      <c r="D182" s="116"/>
      <c r="E182" s="116"/>
      <c r="F182" s="116"/>
      <c r="G182" s="116"/>
      <c r="H182" s="118"/>
    </row>
    <row r="183" spans="1:8">
      <c r="A183" s="116"/>
      <c r="B183" s="117"/>
      <c r="C183" s="116"/>
      <c r="D183" s="116"/>
      <c r="E183" s="116"/>
      <c r="F183" s="116"/>
      <c r="G183" s="116"/>
      <c r="H183" s="118"/>
    </row>
    <row r="184" spans="1:8">
      <c r="A184" s="116"/>
      <c r="B184" s="117"/>
      <c r="C184" s="116"/>
      <c r="D184" s="116"/>
      <c r="E184" s="116"/>
      <c r="F184" s="116"/>
      <c r="G184" s="116"/>
      <c r="H184" s="118"/>
    </row>
    <row r="185" spans="1:8">
      <c r="A185" s="116"/>
      <c r="B185" s="117"/>
      <c r="C185" s="116"/>
      <c r="D185" s="116"/>
      <c r="E185" s="116"/>
      <c r="F185" s="116"/>
      <c r="G185" s="116"/>
      <c r="H185" s="118"/>
    </row>
    <row r="186" spans="1:8">
      <c r="A186" s="116"/>
      <c r="B186" s="117"/>
      <c r="C186" s="116"/>
      <c r="D186" s="116"/>
      <c r="E186" s="116"/>
      <c r="F186" s="116"/>
      <c r="G186" s="116"/>
      <c r="H186" s="118"/>
    </row>
    <row r="187" spans="1:8">
      <c r="A187" s="116"/>
      <c r="B187" s="117"/>
      <c r="C187" s="116"/>
      <c r="D187" s="116"/>
      <c r="E187" s="116"/>
      <c r="F187" s="116"/>
      <c r="G187" s="116"/>
      <c r="H187" s="118"/>
    </row>
    <row r="188" spans="1:8">
      <c r="A188" s="116"/>
      <c r="B188" s="117"/>
      <c r="C188" s="116"/>
      <c r="D188" s="116"/>
      <c r="E188" s="116"/>
      <c r="F188" s="116"/>
      <c r="G188" s="116"/>
      <c r="H188" s="118"/>
    </row>
    <row r="189" spans="1:8">
      <c r="A189" s="116"/>
      <c r="B189" s="117"/>
      <c r="C189" s="116"/>
      <c r="D189" s="116"/>
      <c r="E189" s="116"/>
      <c r="F189" s="116"/>
      <c r="G189" s="116"/>
      <c r="H189" s="118"/>
    </row>
    <row r="190" spans="1:8">
      <c r="A190" s="116"/>
      <c r="B190" s="117"/>
      <c r="C190" s="116"/>
      <c r="D190" s="116"/>
      <c r="E190" s="116"/>
      <c r="F190" s="116"/>
      <c r="G190" s="116"/>
      <c r="H190" s="118"/>
    </row>
    <row r="191" spans="1:8">
      <c r="A191" s="116"/>
      <c r="B191" s="117"/>
      <c r="C191" s="116"/>
      <c r="D191" s="116"/>
      <c r="E191" s="116"/>
      <c r="F191" s="116"/>
      <c r="G191" s="116"/>
      <c r="H191" s="118"/>
    </row>
    <row r="192" spans="1:8">
      <c r="A192" s="116"/>
      <c r="B192" s="117"/>
      <c r="C192" s="116"/>
      <c r="D192" s="116"/>
      <c r="E192" s="116"/>
      <c r="F192" s="116"/>
      <c r="G192" s="116"/>
      <c r="H192" s="118"/>
    </row>
    <row r="193" spans="1:8">
      <c r="A193" s="116"/>
      <c r="B193" s="117"/>
      <c r="C193" s="116"/>
      <c r="D193" s="116"/>
      <c r="E193" s="116"/>
      <c r="F193" s="116"/>
      <c r="G193" s="116"/>
      <c r="H193" s="118"/>
    </row>
    <row r="194" spans="1:8">
      <c r="A194" s="116"/>
      <c r="B194" s="117"/>
      <c r="C194" s="116"/>
      <c r="D194" s="116"/>
      <c r="E194" s="116"/>
      <c r="F194" s="116"/>
      <c r="G194" s="116"/>
      <c r="H194" s="118"/>
    </row>
    <row r="195" spans="1:8">
      <c r="A195" s="116"/>
      <c r="B195" s="117"/>
      <c r="C195" s="116"/>
      <c r="D195" s="116"/>
      <c r="E195" s="116"/>
      <c r="F195" s="116"/>
      <c r="G195" s="116"/>
      <c r="H195" s="118"/>
    </row>
    <row r="196" spans="1:8">
      <c r="A196" s="116"/>
      <c r="B196" s="117"/>
      <c r="C196" s="116"/>
      <c r="D196" s="116"/>
      <c r="E196" s="116"/>
      <c r="F196" s="116"/>
      <c r="G196" s="116"/>
      <c r="H196" s="118"/>
    </row>
    <row r="197" spans="1:8">
      <c r="A197" s="116"/>
      <c r="B197" s="117"/>
      <c r="C197" s="116"/>
      <c r="D197" s="116"/>
      <c r="E197" s="116"/>
      <c r="F197" s="116"/>
      <c r="G197" s="116"/>
      <c r="H197" s="118"/>
    </row>
    <row r="198" spans="1:8">
      <c r="A198" s="116"/>
      <c r="B198" s="117"/>
      <c r="C198" s="116"/>
      <c r="D198" s="116"/>
      <c r="E198" s="116"/>
      <c r="F198" s="116"/>
      <c r="G198" s="116"/>
      <c r="H198" s="118"/>
    </row>
    <row r="199" spans="1:8">
      <c r="A199" s="116"/>
      <c r="B199" s="117"/>
      <c r="C199" s="116"/>
      <c r="D199" s="116"/>
      <c r="E199" s="116"/>
      <c r="F199" s="116"/>
      <c r="G199" s="116"/>
      <c r="H199" s="118"/>
    </row>
    <row r="200" spans="1:8">
      <c r="A200" s="116"/>
      <c r="B200" s="117"/>
      <c r="C200" s="116"/>
      <c r="D200" s="116"/>
      <c r="E200" s="116"/>
      <c r="F200" s="116"/>
      <c r="G200" s="116"/>
      <c r="H200" s="118"/>
    </row>
    <row r="201" spans="1:8">
      <c r="A201" s="116"/>
      <c r="B201" s="117"/>
      <c r="C201" s="116"/>
      <c r="D201" s="116"/>
      <c r="E201" s="116"/>
      <c r="F201" s="116"/>
      <c r="G201" s="116"/>
      <c r="H201" s="118"/>
    </row>
  </sheetData>
  <mergeCells count="41">
    <mergeCell ref="C131:C176"/>
    <mergeCell ref="E43:G43"/>
    <mergeCell ref="G2:H2"/>
    <mergeCell ref="G3:H3"/>
    <mergeCell ref="A4:A5"/>
    <mergeCell ref="B4:C4"/>
    <mergeCell ref="D4:D5"/>
    <mergeCell ref="E4:G4"/>
    <mergeCell ref="H4:H5"/>
    <mergeCell ref="E155:G155"/>
    <mergeCell ref="E156:G156"/>
    <mergeCell ref="E175:G175"/>
    <mergeCell ref="A7:H7"/>
    <mergeCell ref="C44:C74"/>
    <mergeCell ref="D44:D74"/>
    <mergeCell ref="B76:H76"/>
    <mergeCell ref="C77:C130"/>
    <mergeCell ref="D77:D82"/>
    <mergeCell ref="E77:G77"/>
    <mergeCell ref="D83:D101"/>
    <mergeCell ref="E83:G83"/>
    <mergeCell ref="E84:G84"/>
    <mergeCell ref="D102:D109"/>
    <mergeCell ref="E102:G102"/>
    <mergeCell ref="E103:G103"/>
    <mergeCell ref="C13:C43"/>
    <mergeCell ref="D13:D43"/>
    <mergeCell ref="E74:G74"/>
    <mergeCell ref="A9:A177"/>
    <mergeCell ref="D179:H179"/>
    <mergeCell ref="D110:D130"/>
    <mergeCell ref="D131:D136"/>
    <mergeCell ref="D137:D146"/>
    <mergeCell ref="E137:G137"/>
    <mergeCell ref="E138:G138"/>
    <mergeCell ref="D147:D154"/>
    <mergeCell ref="E147:G147"/>
    <mergeCell ref="E148:G148"/>
    <mergeCell ref="E153:G153"/>
    <mergeCell ref="E154:G154"/>
    <mergeCell ref="D155:D175"/>
  </mergeCells>
  <pageMargins left="0.35433070866141736" right="0.15748031496062992" top="0.35433070866141736" bottom="0.39370078740157483" header="0.51181102362204722" footer="0.51181102362204722"/>
  <pageSetup paperSize="9" scale="56" fitToHeight="0" orientation="portrait" r:id="rId1"/>
  <headerFooter alignWithMargins="0"/>
  <rowBreaks count="2" manualBreakCount="2">
    <brk id="92" max="7" man="1"/>
    <brk id="15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5"/>
  <sheetViews>
    <sheetView zoomScale="72" zoomScaleNormal="72" zoomScaleSheetLayoutView="90" workbookViewId="0">
      <pane ySplit="6" topLeftCell="A154" activePane="bottomLeft" state="frozen"/>
      <selection pane="bottomLeft" activeCell="A118" sqref="A118:A151"/>
    </sheetView>
  </sheetViews>
  <sheetFormatPr defaultRowHeight="15"/>
  <cols>
    <col min="1" max="1" width="21.5703125" style="64" customWidth="1"/>
    <col min="2" max="2" width="60" style="63" customWidth="1"/>
    <col min="3" max="3" width="24.5703125" style="64" customWidth="1"/>
    <col min="4" max="4" width="9.28515625" style="64" bestFit="1" customWidth="1"/>
    <col min="5" max="6" width="9.28515625" style="64" customWidth="1"/>
    <col min="7" max="7" width="12" style="64" customWidth="1"/>
    <col min="8" max="8" width="22.85546875" style="64" customWidth="1"/>
    <col min="9" max="10" width="11" style="64" bestFit="1" customWidth="1"/>
    <col min="11" max="256" width="9.140625" style="64"/>
    <col min="257" max="257" width="21.5703125" style="64" customWidth="1"/>
    <col min="258" max="258" width="60" style="64" customWidth="1"/>
    <col min="259" max="259" width="24.5703125" style="64" customWidth="1"/>
    <col min="260" max="260" width="9.28515625" style="64" bestFit="1" customWidth="1"/>
    <col min="261" max="262" width="9.28515625" style="64" customWidth="1"/>
    <col min="263" max="263" width="12" style="64" customWidth="1"/>
    <col min="264" max="264" width="22.85546875" style="64" customWidth="1"/>
    <col min="265" max="266" width="11" style="64" bestFit="1" customWidth="1"/>
    <col min="267" max="512" width="9.140625" style="64"/>
    <col min="513" max="513" width="21.5703125" style="64" customWidth="1"/>
    <col min="514" max="514" width="60" style="64" customWidth="1"/>
    <col min="515" max="515" width="24.5703125" style="64" customWidth="1"/>
    <col min="516" max="516" width="9.28515625" style="64" bestFit="1" customWidth="1"/>
    <col min="517" max="518" width="9.28515625" style="64" customWidth="1"/>
    <col min="519" max="519" width="12" style="64" customWidth="1"/>
    <col min="520" max="520" width="22.85546875" style="64" customWidth="1"/>
    <col min="521" max="522" width="11" style="64" bestFit="1" customWidth="1"/>
    <col min="523" max="768" width="9.140625" style="64"/>
    <col min="769" max="769" width="21.5703125" style="64" customWidth="1"/>
    <col min="770" max="770" width="60" style="64" customWidth="1"/>
    <col min="771" max="771" width="24.5703125" style="64" customWidth="1"/>
    <col min="772" max="772" width="9.28515625" style="64" bestFit="1" customWidth="1"/>
    <col min="773" max="774" width="9.28515625" style="64" customWidth="1"/>
    <col min="775" max="775" width="12" style="64" customWidth="1"/>
    <col min="776" max="776" width="22.85546875" style="64" customWidth="1"/>
    <col min="777" max="778" width="11" style="64" bestFit="1" customWidth="1"/>
    <col min="779" max="1024" width="9.140625" style="64"/>
    <col min="1025" max="1025" width="21.5703125" style="64" customWidth="1"/>
    <col min="1026" max="1026" width="60" style="64" customWidth="1"/>
    <col min="1027" max="1027" width="24.5703125" style="64" customWidth="1"/>
    <col min="1028" max="1028" width="9.28515625" style="64" bestFit="1" customWidth="1"/>
    <col min="1029" max="1030" width="9.28515625" style="64" customWidth="1"/>
    <col min="1031" max="1031" width="12" style="64" customWidth="1"/>
    <col min="1032" max="1032" width="22.85546875" style="64" customWidth="1"/>
    <col min="1033" max="1034" width="11" style="64" bestFit="1" customWidth="1"/>
    <col min="1035" max="1280" width="9.140625" style="64"/>
    <col min="1281" max="1281" width="21.5703125" style="64" customWidth="1"/>
    <col min="1282" max="1282" width="60" style="64" customWidth="1"/>
    <col min="1283" max="1283" width="24.5703125" style="64" customWidth="1"/>
    <col min="1284" max="1284" width="9.28515625" style="64" bestFit="1" customWidth="1"/>
    <col min="1285" max="1286" width="9.28515625" style="64" customWidth="1"/>
    <col min="1287" max="1287" width="12" style="64" customWidth="1"/>
    <col min="1288" max="1288" width="22.85546875" style="64" customWidth="1"/>
    <col min="1289" max="1290" width="11" style="64" bestFit="1" customWidth="1"/>
    <col min="1291" max="1536" width="9.140625" style="64"/>
    <col min="1537" max="1537" width="21.5703125" style="64" customWidth="1"/>
    <col min="1538" max="1538" width="60" style="64" customWidth="1"/>
    <col min="1539" max="1539" width="24.5703125" style="64" customWidth="1"/>
    <col min="1540" max="1540" width="9.28515625" style="64" bestFit="1" customWidth="1"/>
    <col min="1541" max="1542" width="9.28515625" style="64" customWidth="1"/>
    <col min="1543" max="1543" width="12" style="64" customWidth="1"/>
    <col min="1544" max="1544" width="22.85546875" style="64" customWidth="1"/>
    <col min="1545" max="1546" width="11" style="64" bestFit="1" customWidth="1"/>
    <col min="1547" max="1792" width="9.140625" style="64"/>
    <col min="1793" max="1793" width="21.5703125" style="64" customWidth="1"/>
    <col min="1794" max="1794" width="60" style="64" customWidth="1"/>
    <col min="1795" max="1795" width="24.5703125" style="64" customWidth="1"/>
    <col min="1796" max="1796" width="9.28515625" style="64" bestFit="1" customWidth="1"/>
    <col min="1797" max="1798" width="9.28515625" style="64" customWidth="1"/>
    <col min="1799" max="1799" width="12" style="64" customWidth="1"/>
    <col min="1800" max="1800" width="22.85546875" style="64" customWidth="1"/>
    <col min="1801" max="1802" width="11" style="64" bestFit="1" customWidth="1"/>
    <col min="1803" max="2048" width="9.140625" style="64"/>
    <col min="2049" max="2049" width="21.5703125" style="64" customWidth="1"/>
    <col min="2050" max="2050" width="60" style="64" customWidth="1"/>
    <col min="2051" max="2051" width="24.5703125" style="64" customWidth="1"/>
    <col min="2052" max="2052" width="9.28515625" style="64" bestFit="1" customWidth="1"/>
    <col min="2053" max="2054" width="9.28515625" style="64" customWidth="1"/>
    <col min="2055" max="2055" width="12" style="64" customWidth="1"/>
    <col min="2056" max="2056" width="22.85546875" style="64" customWidth="1"/>
    <col min="2057" max="2058" width="11" style="64" bestFit="1" customWidth="1"/>
    <col min="2059" max="2304" width="9.140625" style="64"/>
    <col min="2305" max="2305" width="21.5703125" style="64" customWidth="1"/>
    <col min="2306" max="2306" width="60" style="64" customWidth="1"/>
    <col min="2307" max="2307" width="24.5703125" style="64" customWidth="1"/>
    <col min="2308" max="2308" width="9.28515625" style="64" bestFit="1" customWidth="1"/>
    <col min="2309" max="2310" width="9.28515625" style="64" customWidth="1"/>
    <col min="2311" max="2311" width="12" style="64" customWidth="1"/>
    <col min="2312" max="2312" width="22.85546875" style="64" customWidth="1"/>
    <col min="2313" max="2314" width="11" style="64" bestFit="1" customWidth="1"/>
    <col min="2315" max="2560" width="9.140625" style="64"/>
    <col min="2561" max="2561" width="21.5703125" style="64" customWidth="1"/>
    <col min="2562" max="2562" width="60" style="64" customWidth="1"/>
    <col min="2563" max="2563" width="24.5703125" style="64" customWidth="1"/>
    <col min="2564" max="2564" width="9.28515625" style="64" bestFit="1" customWidth="1"/>
    <col min="2565" max="2566" width="9.28515625" style="64" customWidth="1"/>
    <col min="2567" max="2567" width="12" style="64" customWidth="1"/>
    <col min="2568" max="2568" width="22.85546875" style="64" customWidth="1"/>
    <col min="2569" max="2570" width="11" style="64" bestFit="1" customWidth="1"/>
    <col min="2571" max="2816" width="9.140625" style="64"/>
    <col min="2817" max="2817" width="21.5703125" style="64" customWidth="1"/>
    <col min="2818" max="2818" width="60" style="64" customWidth="1"/>
    <col min="2819" max="2819" width="24.5703125" style="64" customWidth="1"/>
    <col min="2820" max="2820" width="9.28515625" style="64" bestFit="1" customWidth="1"/>
    <col min="2821" max="2822" width="9.28515625" style="64" customWidth="1"/>
    <col min="2823" max="2823" width="12" style="64" customWidth="1"/>
    <col min="2824" max="2824" width="22.85546875" style="64" customWidth="1"/>
    <col min="2825" max="2826" width="11" style="64" bestFit="1" customWidth="1"/>
    <col min="2827" max="3072" width="9.140625" style="64"/>
    <col min="3073" max="3073" width="21.5703125" style="64" customWidth="1"/>
    <col min="3074" max="3074" width="60" style="64" customWidth="1"/>
    <col min="3075" max="3075" width="24.5703125" style="64" customWidth="1"/>
    <col min="3076" max="3076" width="9.28515625" style="64" bestFit="1" customWidth="1"/>
    <col min="3077" max="3078" width="9.28515625" style="64" customWidth="1"/>
    <col min="3079" max="3079" width="12" style="64" customWidth="1"/>
    <col min="3080" max="3080" width="22.85546875" style="64" customWidth="1"/>
    <col min="3081" max="3082" width="11" style="64" bestFit="1" customWidth="1"/>
    <col min="3083" max="3328" width="9.140625" style="64"/>
    <col min="3329" max="3329" width="21.5703125" style="64" customWidth="1"/>
    <col min="3330" max="3330" width="60" style="64" customWidth="1"/>
    <col min="3331" max="3331" width="24.5703125" style="64" customWidth="1"/>
    <col min="3332" max="3332" width="9.28515625" style="64" bestFit="1" customWidth="1"/>
    <col min="3333" max="3334" width="9.28515625" style="64" customWidth="1"/>
    <col min="3335" max="3335" width="12" style="64" customWidth="1"/>
    <col min="3336" max="3336" width="22.85546875" style="64" customWidth="1"/>
    <col min="3337" max="3338" width="11" style="64" bestFit="1" customWidth="1"/>
    <col min="3339" max="3584" width="9.140625" style="64"/>
    <col min="3585" max="3585" width="21.5703125" style="64" customWidth="1"/>
    <col min="3586" max="3586" width="60" style="64" customWidth="1"/>
    <col min="3587" max="3587" width="24.5703125" style="64" customWidth="1"/>
    <col min="3588" max="3588" width="9.28515625" style="64" bestFit="1" customWidth="1"/>
    <col min="3589" max="3590" width="9.28515625" style="64" customWidth="1"/>
    <col min="3591" max="3591" width="12" style="64" customWidth="1"/>
    <col min="3592" max="3592" width="22.85546875" style="64" customWidth="1"/>
    <col min="3593" max="3594" width="11" style="64" bestFit="1" customWidth="1"/>
    <col min="3595" max="3840" width="9.140625" style="64"/>
    <col min="3841" max="3841" width="21.5703125" style="64" customWidth="1"/>
    <col min="3842" max="3842" width="60" style="64" customWidth="1"/>
    <col min="3843" max="3843" width="24.5703125" style="64" customWidth="1"/>
    <col min="3844" max="3844" width="9.28515625" style="64" bestFit="1" customWidth="1"/>
    <col min="3845" max="3846" width="9.28515625" style="64" customWidth="1"/>
    <col min="3847" max="3847" width="12" style="64" customWidth="1"/>
    <col min="3848" max="3848" width="22.85546875" style="64" customWidth="1"/>
    <col min="3849" max="3850" width="11" style="64" bestFit="1" customWidth="1"/>
    <col min="3851" max="4096" width="9.140625" style="64"/>
    <col min="4097" max="4097" width="21.5703125" style="64" customWidth="1"/>
    <col min="4098" max="4098" width="60" style="64" customWidth="1"/>
    <col min="4099" max="4099" width="24.5703125" style="64" customWidth="1"/>
    <col min="4100" max="4100" width="9.28515625" style="64" bestFit="1" customWidth="1"/>
    <col min="4101" max="4102" width="9.28515625" style="64" customWidth="1"/>
    <col min="4103" max="4103" width="12" style="64" customWidth="1"/>
    <col min="4104" max="4104" width="22.85546875" style="64" customWidth="1"/>
    <col min="4105" max="4106" width="11" style="64" bestFit="1" customWidth="1"/>
    <col min="4107" max="4352" width="9.140625" style="64"/>
    <col min="4353" max="4353" width="21.5703125" style="64" customWidth="1"/>
    <col min="4354" max="4354" width="60" style="64" customWidth="1"/>
    <col min="4355" max="4355" width="24.5703125" style="64" customWidth="1"/>
    <col min="4356" max="4356" width="9.28515625" style="64" bestFit="1" customWidth="1"/>
    <col min="4357" max="4358" width="9.28515625" style="64" customWidth="1"/>
    <col min="4359" max="4359" width="12" style="64" customWidth="1"/>
    <col min="4360" max="4360" width="22.85546875" style="64" customWidth="1"/>
    <col min="4361" max="4362" width="11" style="64" bestFit="1" customWidth="1"/>
    <col min="4363" max="4608" width="9.140625" style="64"/>
    <col min="4609" max="4609" width="21.5703125" style="64" customWidth="1"/>
    <col min="4610" max="4610" width="60" style="64" customWidth="1"/>
    <col min="4611" max="4611" width="24.5703125" style="64" customWidth="1"/>
    <col min="4612" max="4612" width="9.28515625" style="64" bestFit="1" customWidth="1"/>
    <col min="4613" max="4614" width="9.28515625" style="64" customWidth="1"/>
    <col min="4615" max="4615" width="12" style="64" customWidth="1"/>
    <col min="4616" max="4616" width="22.85546875" style="64" customWidth="1"/>
    <col min="4617" max="4618" width="11" style="64" bestFit="1" customWidth="1"/>
    <col min="4619" max="4864" width="9.140625" style="64"/>
    <col min="4865" max="4865" width="21.5703125" style="64" customWidth="1"/>
    <col min="4866" max="4866" width="60" style="64" customWidth="1"/>
    <col min="4867" max="4867" width="24.5703125" style="64" customWidth="1"/>
    <col min="4868" max="4868" width="9.28515625" style="64" bestFit="1" customWidth="1"/>
    <col min="4869" max="4870" width="9.28515625" style="64" customWidth="1"/>
    <col min="4871" max="4871" width="12" style="64" customWidth="1"/>
    <col min="4872" max="4872" width="22.85546875" style="64" customWidth="1"/>
    <col min="4873" max="4874" width="11" style="64" bestFit="1" customWidth="1"/>
    <col min="4875" max="5120" width="9.140625" style="64"/>
    <col min="5121" max="5121" width="21.5703125" style="64" customWidth="1"/>
    <col min="5122" max="5122" width="60" style="64" customWidth="1"/>
    <col min="5123" max="5123" width="24.5703125" style="64" customWidth="1"/>
    <col min="5124" max="5124" width="9.28515625" style="64" bestFit="1" customWidth="1"/>
    <col min="5125" max="5126" width="9.28515625" style="64" customWidth="1"/>
    <col min="5127" max="5127" width="12" style="64" customWidth="1"/>
    <col min="5128" max="5128" width="22.85546875" style="64" customWidth="1"/>
    <col min="5129" max="5130" width="11" style="64" bestFit="1" customWidth="1"/>
    <col min="5131" max="5376" width="9.140625" style="64"/>
    <col min="5377" max="5377" width="21.5703125" style="64" customWidth="1"/>
    <col min="5378" max="5378" width="60" style="64" customWidth="1"/>
    <col min="5379" max="5379" width="24.5703125" style="64" customWidth="1"/>
    <col min="5380" max="5380" width="9.28515625" style="64" bestFit="1" customWidth="1"/>
    <col min="5381" max="5382" width="9.28515625" style="64" customWidth="1"/>
    <col min="5383" max="5383" width="12" style="64" customWidth="1"/>
    <col min="5384" max="5384" width="22.85546875" style="64" customWidth="1"/>
    <col min="5385" max="5386" width="11" style="64" bestFit="1" customWidth="1"/>
    <col min="5387" max="5632" width="9.140625" style="64"/>
    <col min="5633" max="5633" width="21.5703125" style="64" customWidth="1"/>
    <col min="5634" max="5634" width="60" style="64" customWidth="1"/>
    <col min="5635" max="5635" width="24.5703125" style="64" customWidth="1"/>
    <col min="5636" max="5636" width="9.28515625" style="64" bestFit="1" customWidth="1"/>
    <col min="5637" max="5638" width="9.28515625" style="64" customWidth="1"/>
    <col min="5639" max="5639" width="12" style="64" customWidth="1"/>
    <col min="5640" max="5640" width="22.85546875" style="64" customWidth="1"/>
    <col min="5641" max="5642" width="11" style="64" bestFit="1" customWidth="1"/>
    <col min="5643" max="5888" width="9.140625" style="64"/>
    <col min="5889" max="5889" width="21.5703125" style="64" customWidth="1"/>
    <col min="5890" max="5890" width="60" style="64" customWidth="1"/>
    <col min="5891" max="5891" width="24.5703125" style="64" customWidth="1"/>
    <col min="5892" max="5892" width="9.28515625" style="64" bestFit="1" customWidth="1"/>
    <col min="5893" max="5894" width="9.28515625" style="64" customWidth="1"/>
    <col min="5895" max="5895" width="12" style="64" customWidth="1"/>
    <col min="5896" max="5896" width="22.85546875" style="64" customWidth="1"/>
    <col min="5897" max="5898" width="11" style="64" bestFit="1" customWidth="1"/>
    <col min="5899" max="6144" width="9.140625" style="64"/>
    <col min="6145" max="6145" width="21.5703125" style="64" customWidth="1"/>
    <col min="6146" max="6146" width="60" style="64" customWidth="1"/>
    <col min="6147" max="6147" width="24.5703125" style="64" customWidth="1"/>
    <col min="6148" max="6148" width="9.28515625" style="64" bestFit="1" customWidth="1"/>
    <col min="6149" max="6150" width="9.28515625" style="64" customWidth="1"/>
    <col min="6151" max="6151" width="12" style="64" customWidth="1"/>
    <col min="6152" max="6152" width="22.85546875" style="64" customWidth="1"/>
    <col min="6153" max="6154" width="11" style="64" bestFit="1" customWidth="1"/>
    <col min="6155" max="6400" width="9.140625" style="64"/>
    <col min="6401" max="6401" width="21.5703125" style="64" customWidth="1"/>
    <col min="6402" max="6402" width="60" style="64" customWidth="1"/>
    <col min="6403" max="6403" width="24.5703125" style="64" customWidth="1"/>
    <col min="6404" max="6404" width="9.28515625" style="64" bestFit="1" customWidth="1"/>
    <col min="6405" max="6406" width="9.28515625" style="64" customWidth="1"/>
    <col min="6407" max="6407" width="12" style="64" customWidth="1"/>
    <col min="6408" max="6408" width="22.85546875" style="64" customWidth="1"/>
    <col min="6409" max="6410" width="11" style="64" bestFit="1" customWidth="1"/>
    <col min="6411" max="6656" width="9.140625" style="64"/>
    <col min="6657" max="6657" width="21.5703125" style="64" customWidth="1"/>
    <col min="6658" max="6658" width="60" style="64" customWidth="1"/>
    <col min="6659" max="6659" width="24.5703125" style="64" customWidth="1"/>
    <col min="6660" max="6660" width="9.28515625" style="64" bestFit="1" customWidth="1"/>
    <col min="6661" max="6662" width="9.28515625" style="64" customWidth="1"/>
    <col min="6663" max="6663" width="12" style="64" customWidth="1"/>
    <col min="6664" max="6664" width="22.85546875" style="64" customWidth="1"/>
    <col min="6665" max="6666" width="11" style="64" bestFit="1" customWidth="1"/>
    <col min="6667" max="6912" width="9.140625" style="64"/>
    <col min="6913" max="6913" width="21.5703125" style="64" customWidth="1"/>
    <col min="6914" max="6914" width="60" style="64" customWidth="1"/>
    <col min="6915" max="6915" width="24.5703125" style="64" customWidth="1"/>
    <col min="6916" max="6916" width="9.28515625" style="64" bestFit="1" customWidth="1"/>
    <col min="6917" max="6918" width="9.28515625" style="64" customWidth="1"/>
    <col min="6919" max="6919" width="12" style="64" customWidth="1"/>
    <col min="6920" max="6920" width="22.85546875" style="64" customWidth="1"/>
    <col min="6921" max="6922" width="11" style="64" bestFit="1" customWidth="1"/>
    <col min="6923" max="7168" width="9.140625" style="64"/>
    <col min="7169" max="7169" width="21.5703125" style="64" customWidth="1"/>
    <col min="7170" max="7170" width="60" style="64" customWidth="1"/>
    <col min="7171" max="7171" width="24.5703125" style="64" customWidth="1"/>
    <col min="7172" max="7172" width="9.28515625" style="64" bestFit="1" customWidth="1"/>
    <col min="7173" max="7174" width="9.28515625" style="64" customWidth="1"/>
    <col min="7175" max="7175" width="12" style="64" customWidth="1"/>
    <col min="7176" max="7176" width="22.85546875" style="64" customWidth="1"/>
    <col min="7177" max="7178" width="11" style="64" bestFit="1" customWidth="1"/>
    <col min="7179" max="7424" width="9.140625" style="64"/>
    <col min="7425" max="7425" width="21.5703125" style="64" customWidth="1"/>
    <col min="7426" max="7426" width="60" style="64" customWidth="1"/>
    <col min="7427" max="7427" width="24.5703125" style="64" customWidth="1"/>
    <col min="7428" max="7428" width="9.28515625" style="64" bestFit="1" customWidth="1"/>
    <col min="7429" max="7430" width="9.28515625" style="64" customWidth="1"/>
    <col min="7431" max="7431" width="12" style="64" customWidth="1"/>
    <col min="7432" max="7432" width="22.85546875" style="64" customWidth="1"/>
    <col min="7433" max="7434" width="11" style="64" bestFit="1" customWidth="1"/>
    <col min="7435" max="7680" width="9.140625" style="64"/>
    <col min="7681" max="7681" width="21.5703125" style="64" customWidth="1"/>
    <col min="7682" max="7682" width="60" style="64" customWidth="1"/>
    <col min="7683" max="7683" width="24.5703125" style="64" customWidth="1"/>
    <col min="7684" max="7684" width="9.28515625" style="64" bestFit="1" customWidth="1"/>
    <col min="7685" max="7686" width="9.28515625" style="64" customWidth="1"/>
    <col min="7687" max="7687" width="12" style="64" customWidth="1"/>
    <col min="7688" max="7688" width="22.85546875" style="64" customWidth="1"/>
    <col min="7689" max="7690" width="11" style="64" bestFit="1" customWidth="1"/>
    <col min="7691" max="7936" width="9.140625" style="64"/>
    <col min="7937" max="7937" width="21.5703125" style="64" customWidth="1"/>
    <col min="7938" max="7938" width="60" style="64" customWidth="1"/>
    <col min="7939" max="7939" width="24.5703125" style="64" customWidth="1"/>
    <col min="7940" max="7940" width="9.28515625" style="64" bestFit="1" customWidth="1"/>
    <col min="7941" max="7942" width="9.28515625" style="64" customWidth="1"/>
    <col min="7943" max="7943" width="12" style="64" customWidth="1"/>
    <col min="7944" max="7944" width="22.85546875" style="64" customWidth="1"/>
    <col min="7945" max="7946" width="11" style="64" bestFit="1" customWidth="1"/>
    <col min="7947" max="8192" width="9.140625" style="64"/>
    <col min="8193" max="8193" width="21.5703125" style="64" customWidth="1"/>
    <col min="8194" max="8194" width="60" style="64" customWidth="1"/>
    <col min="8195" max="8195" width="24.5703125" style="64" customWidth="1"/>
    <col min="8196" max="8196" width="9.28515625" style="64" bestFit="1" customWidth="1"/>
    <col min="8197" max="8198" width="9.28515625" style="64" customWidth="1"/>
    <col min="8199" max="8199" width="12" style="64" customWidth="1"/>
    <col min="8200" max="8200" width="22.85546875" style="64" customWidth="1"/>
    <col min="8201" max="8202" width="11" style="64" bestFit="1" customWidth="1"/>
    <col min="8203" max="8448" width="9.140625" style="64"/>
    <col min="8449" max="8449" width="21.5703125" style="64" customWidth="1"/>
    <col min="8450" max="8450" width="60" style="64" customWidth="1"/>
    <col min="8451" max="8451" width="24.5703125" style="64" customWidth="1"/>
    <col min="8452" max="8452" width="9.28515625" style="64" bestFit="1" customWidth="1"/>
    <col min="8453" max="8454" width="9.28515625" style="64" customWidth="1"/>
    <col min="8455" max="8455" width="12" style="64" customWidth="1"/>
    <col min="8456" max="8456" width="22.85546875" style="64" customWidth="1"/>
    <col min="8457" max="8458" width="11" style="64" bestFit="1" customWidth="1"/>
    <col min="8459" max="8704" width="9.140625" style="64"/>
    <col min="8705" max="8705" width="21.5703125" style="64" customWidth="1"/>
    <col min="8706" max="8706" width="60" style="64" customWidth="1"/>
    <col min="8707" max="8707" width="24.5703125" style="64" customWidth="1"/>
    <col min="8708" max="8708" width="9.28515625" style="64" bestFit="1" customWidth="1"/>
    <col min="8709" max="8710" width="9.28515625" style="64" customWidth="1"/>
    <col min="8711" max="8711" width="12" style="64" customWidth="1"/>
    <col min="8712" max="8712" width="22.85546875" style="64" customWidth="1"/>
    <col min="8713" max="8714" width="11" style="64" bestFit="1" customWidth="1"/>
    <col min="8715" max="8960" width="9.140625" style="64"/>
    <col min="8961" max="8961" width="21.5703125" style="64" customWidth="1"/>
    <col min="8962" max="8962" width="60" style="64" customWidth="1"/>
    <col min="8963" max="8963" width="24.5703125" style="64" customWidth="1"/>
    <col min="8964" max="8964" width="9.28515625" style="64" bestFit="1" customWidth="1"/>
    <col min="8965" max="8966" width="9.28515625" style="64" customWidth="1"/>
    <col min="8967" max="8967" width="12" style="64" customWidth="1"/>
    <col min="8968" max="8968" width="22.85546875" style="64" customWidth="1"/>
    <col min="8969" max="8970" width="11" style="64" bestFit="1" customWidth="1"/>
    <col min="8971" max="9216" width="9.140625" style="64"/>
    <col min="9217" max="9217" width="21.5703125" style="64" customWidth="1"/>
    <col min="9218" max="9218" width="60" style="64" customWidth="1"/>
    <col min="9219" max="9219" width="24.5703125" style="64" customWidth="1"/>
    <col min="9220" max="9220" width="9.28515625" style="64" bestFit="1" customWidth="1"/>
    <col min="9221" max="9222" width="9.28515625" style="64" customWidth="1"/>
    <col min="9223" max="9223" width="12" style="64" customWidth="1"/>
    <col min="9224" max="9224" width="22.85546875" style="64" customWidth="1"/>
    <col min="9225" max="9226" width="11" style="64" bestFit="1" customWidth="1"/>
    <col min="9227" max="9472" width="9.140625" style="64"/>
    <col min="9473" max="9473" width="21.5703125" style="64" customWidth="1"/>
    <col min="9474" max="9474" width="60" style="64" customWidth="1"/>
    <col min="9475" max="9475" width="24.5703125" style="64" customWidth="1"/>
    <col min="9476" max="9476" width="9.28515625" style="64" bestFit="1" customWidth="1"/>
    <col min="9477" max="9478" width="9.28515625" style="64" customWidth="1"/>
    <col min="9479" max="9479" width="12" style="64" customWidth="1"/>
    <col min="9480" max="9480" width="22.85546875" style="64" customWidth="1"/>
    <col min="9481" max="9482" width="11" style="64" bestFit="1" customWidth="1"/>
    <col min="9483" max="9728" width="9.140625" style="64"/>
    <col min="9729" max="9729" width="21.5703125" style="64" customWidth="1"/>
    <col min="9730" max="9730" width="60" style="64" customWidth="1"/>
    <col min="9731" max="9731" width="24.5703125" style="64" customWidth="1"/>
    <col min="9732" max="9732" width="9.28515625" style="64" bestFit="1" customWidth="1"/>
    <col min="9733" max="9734" width="9.28515625" style="64" customWidth="1"/>
    <col min="9735" max="9735" width="12" style="64" customWidth="1"/>
    <col min="9736" max="9736" width="22.85546875" style="64" customWidth="1"/>
    <col min="9737" max="9738" width="11" style="64" bestFit="1" customWidth="1"/>
    <col min="9739" max="9984" width="9.140625" style="64"/>
    <col min="9985" max="9985" width="21.5703125" style="64" customWidth="1"/>
    <col min="9986" max="9986" width="60" style="64" customWidth="1"/>
    <col min="9987" max="9987" width="24.5703125" style="64" customWidth="1"/>
    <col min="9988" max="9988" width="9.28515625" style="64" bestFit="1" customWidth="1"/>
    <col min="9989" max="9990" width="9.28515625" style="64" customWidth="1"/>
    <col min="9991" max="9991" width="12" style="64" customWidth="1"/>
    <col min="9992" max="9992" width="22.85546875" style="64" customWidth="1"/>
    <col min="9993" max="9994" width="11" style="64" bestFit="1" customWidth="1"/>
    <col min="9995" max="10240" width="9.140625" style="64"/>
    <col min="10241" max="10241" width="21.5703125" style="64" customWidth="1"/>
    <col min="10242" max="10242" width="60" style="64" customWidth="1"/>
    <col min="10243" max="10243" width="24.5703125" style="64" customWidth="1"/>
    <col min="10244" max="10244" width="9.28515625" style="64" bestFit="1" customWidth="1"/>
    <col min="10245" max="10246" width="9.28515625" style="64" customWidth="1"/>
    <col min="10247" max="10247" width="12" style="64" customWidth="1"/>
    <col min="10248" max="10248" width="22.85546875" style="64" customWidth="1"/>
    <col min="10249" max="10250" width="11" style="64" bestFit="1" customWidth="1"/>
    <col min="10251" max="10496" width="9.140625" style="64"/>
    <col min="10497" max="10497" width="21.5703125" style="64" customWidth="1"/>
    <col min="10498" max="10498" width="60" style="64" customWidth="1"/>
    <col min="10499" max="10499" width="24.5703125" style="64" customWidth="1"/>
    <col min="10500" max="10500" width="9.28515625" style="64" bestFit="1" customWidth="1"/>
    <col min="10501" max="10502" width="9.28515625" style="64" customWidth="1"/>
    <col min="10503" max="10503" width="12" style="64" customWidth="1"/>
    <col min="10504" max="10504" width="22.85546875" style="64" customWidth="1"/>
    <col min="10505" max="10506" width="11" style="64" bestFit="1" customWidth="1"/>
    <col min="10507" max="10752" width="9.140625" style="64"/>
    <col min="10753" max="10753" width="21.5703125" style="64" customWidth="1"/>
    <col min="10754" max="10754" width="60" style="64" customWidth="1"/>
    <col min="10755" max="10755" width="24.5703125" style="64" customWidth="1"/>
    <col min="10756" max="10756" width="9.28515625" style="64" bestFit="1" customWidth="1"/>
    <col min="10757" max="10758" width="9.28515625" style="64" customWidth="1"/>
    <col min="10759" max="10759" width="12" style="64" customWidth="1"/>
    <col min="10760" max="10760" width="22.85546875" style="64" customWidth="1"/>
    <col min="10761" max="10762" width="11" style="64" bestFit="1" customWidth="1"/>
    <col min="10763" max="11008" width="9.140625" style="64"/>
    <col min="11009" max="11009" width="21.5703125" style="64" customWidth="1"/>
    <col min="11010" max="11010" width="60" style="64" customWidth="1"/>
    <col min="11011" max="11011" width="24.5703125" style="64" customWidth="1"/>
    <col min="11012" max="11012" width="9.28515625" style="64" bestFit="1" customWidth="1"/>
    <col min="11013" max="11014" width="9.28515625" style="64" customWidth="1"/>
    <col min="11015" max="11015" width="12" style="64" customWidth="1"/>
    <col min="11016" max="11016" width="22.85546875" style="64" customWidth="1"/>
    <col min="11017" max="11018" width="11" style="64" bestFit="1" customWidth="1"/>
    <col min="11019" max="11264" width="9.140625" style="64"/>
    <col min="11265" max="11265" width="21.5703125" style="64" customWidth="1"/>
    <col min="11266" max="11266" width="60" style="64" customWidth="1"/>
    <col min="11267" max="11267" width="24.5703125" style="64" customWidth="1"/>
    <col min="11268" max="11268" width="9.28515625" style="64" bestFit="1" customWidth="1"/>
    <col min="11269" max="11270" width="9.28515625" style="64" customWidth="1"/>
    <col min="11271" max="11271" width="12" style="64" customWidth="1"/>
    <col min="11272" max="11272" width="22.85546875" style="64" customWidth="1"/>
    <col min="11273" max="11274" width="11" style="64" bestFit="1" customWidth="1"/>
    <col min="11275" max="11520" width="9.140625" style="64"/>
    <col min="11521" max="11521" width="21.5703125" style="64" customWidth="1"/>
    <col min="11522" max="11522" width="60" style="64" customWidth="1"/>
    <col min="11523" max="11523" width="24.5703125" style="64" customWidth="1"/>
    <col min="11524" max="11524" width="9.28515625" style="64" bestFit="1" customWidth="1"/>
    <col min="11525" max="11526" width="9.28515625" style="64" customWidth="1"/>
    <col min="11527" max="11527" width="12" style="64" customWidth="1"/>
    <col min="11528" max="11528" width="22.85546875" style="64" customWidth="1"/>
    <col min="11529" max="11530" width="11" style="64" bestFit="1" customWidth="1"/>
    <col min="11531" max="11776" width="9.140625" style="64"/>
    <col min="11777" max="11777" width="21.5703125" style="64" customWidth="1"/>
    <col min="11778" max="11778" width="60" style="64" customWidth="1"/>
    <col min="11779" max="11779" width="24.5703125" style="64" customWidth="1"/>
    <col min="11780" max="11780" width="9.28515625" style="64" bestFit="1" customWidth="1"/>
    <col min="11781" max="11782" width="9.28515625" style="64" customWidth="1"/>
    <col min="11783" max="11783" width="12" style="64" customWidth="1"/>
    <col min="11784" max="11784" width="22.85546875" style="64" customWidth="1"/>
    <col min="11785" max="11786" width="11" style="64" bestFit="1" customWidth="1"/>
    <col min="11787" max="12032" width="9.140625" style="64"/>
    <col min="12033" max="12033" width="21.5703125" style="64" customWidth="1"/>
    <col min="12034" max="12034" width="60" style="64" customWidth="1"/>
    <col min="12035" max="12035" width="24.5703125" style="64" customWidth="1"/>
    <col min="12036" max="12036" width="9.28515625" style="64" bestFit="1" customWidth="1"/>
    <col min="12037" max="12038" width="9.28515625" style="64" customWidth="1"/>
    <col min="12039" max="12039" width="12" style="64" customWidth="1"/>
    <col min="12040" max="12040" width="22.85546875" style="64" customWidth="1"/>
    <col min="12041" max="12042" width="11" style="64" bestFit="1" customWidth="1"/>
    <col min="12043" max="12288" width="9.140625" style="64"/>
    <col min="12289" max="12289" width="21.5703125" style="64" customWidth="1"/>
    <col min="12290" max="12290" width="60" style="64" customWidth="1"/>
    <col min="12291" max="12291" width="24.5703125" style="64" customWidth="1"/>
    <col min="12292" max="12292" width="9.28515625" style="64" bestFit="1" customWidth="1"/>
    <col min="12293" max="12294" width="9.28515625" style="64" customWidth="1"/>
    <col min="12295" max="12295" width="12" style="64" customWidth="1"/>
    <col min="12296" max="12296" width="22.85546875" style="64" customWidth="1"/>
    <col min="12297" max="12298" width="11" style="64" bestFit="1" customWidth="1"/>
    <col min="12299" max="12544" width="9.140625" style="64"/>
    <col min="12545" max="12545" width="21.5703125" style="64" customWidth="1"/>
    <col min="12546" max="12546" width="60" style="64" customWidth="1"/>
    <col min="12547" max="12547" width="24.5703125" style="64" customWidth="1"/>
    <col min="12548" max="12548" width="9.28515625" style="64" bestFit="1" customWidth="1"/>
    <col min="12549" max="12550" width="9.28515625" style="64" customWidth="1"/>
    <col min="12551" max="12551" width="12" style="64" customWidth="1"/>
    <col min="12552" max="12552" width="22.85546875" style="64" customWidth="1"/>
    <col min="12553" max="12554" width="11" style="64" bestFit="1" customWidth="1"/>
    <col min="12555" max="12800" width="9.140625" style="64"/>
    <col min="12801" max="12801" width="21.5703125" style="64" customWidth="1"/>
    <col min="12802" max="12802" width="60" style="64" customWidth="1"/>
    <col min="12803" max="12803" width="24.5703125" style="64" customWidth="1"/>
    <col min="12804" max="12804" width="9.28515625" style="64" bestFit="1" customWidth="1"/>
    <col min="12805" max="12806" width="9.28515625" style="64" customWidth="1"/>
    <col min="12807" max="12807" width="12" style="64" customWidth="1"/>
    <col min="12808" max="12808" width="22.85546875" style="64" customWidth="1"/>
    <col min="12809" max="12810" width="11" style="64" bestFit="1" customWidth="1"/>
    <col min="12811" max="13056" width="9.140625" style="64"/>
    <col min="13057" max="13057" width="21.5703125" style="64" customWidth="1"/>
    <col min="13058" max="13058" width="60" style="64" customWidth="1"/>
    <col min="13059" max="13059" width="24.5703125" style="64" customWidth="1"/>
    <col min="13060" max="13060" width="9.28515625" style="64" bestFit="1" customWidth="1"/>
    <col min="13061" max="13062" width="9.28515625" style="64" customWidth="1"/>
    <col min="13063" max="13063" width="12" style="64" customWidth="1"/>
    <col min="13064" max="13064" width="22.85546875" style="64" customWidth="1"/>
    <col min="13065" max="13066" width="11" style="64" bestFit="1" customWidth="1"/>
    <col min="13067" max="13312" width="9.140625" style="64"/>
    <col min="13313" max="13313" width="21.5703125" style="64" customWidth="1"/>
    <col min="13314" max="13314" width="60" style="64" customWidth="1"/>
    <col min="13315" max="13315" width="24.5703125" style="64" customWidth="1"/>
    <col min="13316" max="13316" width="9.28515625" style="64" bestFit="1" customWidth="1"/>
    <col min="13317" max="13318" width="9.28515625" style="64" customWidth="1"/>
    <col min="13319" max="13319" width="12" style="64" customWidth="1"/>
    <col min="13320" max="13320" width="22.85546875" style="64" customWidth="1"/>
    <col min="13321" max="13322" width="11" style="64" bestFit="1" customWidth="1"/>
    <col min="13323" max="13568" width="9.140625" style="64"/>
    <col min="13569" max="13569" width="21.5703125" style="64" customWidth="1"/>
    <col min="13570" max="13570" width="60" style="64" customWidth="1"/>
    <col min="13571" max="13571" width="24.5703125" style="64" customWidth="1"/>
    <col min="13572" max="13572" width="9.28515625" style="64" bestFit="1" customWidth="1"/>
    <col min="13573" max="13574" width="9.28515625" style="64" customWidth="1"/>
    <col min="13575" max="13575" width="12" style="64" customWidth="1"/>
    <col min="13576" max="13576" width="22.85546875" style="64" customWidth="1"/>
    <col min="13577" max="13578" width="11" style="64" bestFit="1" customWidth="1"/>
    <col min="13579" max="13824" width="9.140625" style="64"/>
    <col min="13825" max="13825" width="21.5703125" style="64" customWidth="1"/>
    <col min="13826" max="13826" width="60" style="64" customWidth="1"/>
    <col min="13827" max="13827" width="24.5703125" style="64" customWidth="1"/>
    <col min="13828" max="13828" width="9.28515625" style="64" bestFit="1" customWidth="1"/>
    <col min="13829" max="13830" width="9.28515625" style="64" customWidth="1"/>
    <col min="13831" max="13831" width="12" style="64" customWidth="1"/>
    <col min="13832" max="13832" width="22.85546875" style="64" customWidth="1"/>
    <col min="13833" max="13834" width="11" style="64" bestFit="1" customWidth="1"/>
    <col min="13835" max="14080" width="9.140625" style="64"/>
    <col min="14081" max="14081" width="21.5703125" style="64" customWidth="1"/>
    <col min="14082" max="14082" width="60" style="64" customWidth="1"/>
    <col min="14083" max="14083" width="24.5703125" style="64" customWidth="1"/>
    <col min="14084" max="14084" width="9.28515625" style="64" bestFit="1" customWidth="1"/>
    <col min="14085" max="14086" width="9.28515625" style="64" customWidth="1"/>
    <col min="14087" max="14087" width="12" style="64" customWidth="1"/>
    <col min="14088" max="14088" width="22.85546875" style="64" customWidth="1"/>
    <col min="14089" max="14090" width="11" style="64" bestFit="1" customWidth="1"/>
    <col min="14091" max="14336" width="9.140625" style="64"/>
    <col min="14337" max="14337" width="21.5703125" style="64" customWidth="1"/>
    <col min="14338" max="14338" width="60" style="64" customWidth="1"/>
    <col min="14339" max="14339" width="24.5703125" style="64" customWidth="1"/>
    <col min="14340" max="14340" width="9.28515625" style="64" bestFit="1" customWidth="1"/>
    <col min="14341" max="14342" width="9.28515625" style="64" customWidth="1"/>
    <col min="14343" max="14343" width="12" style="64" customWidth="1"/>
    <col min="14344" max="14344" width="22.85546875" style="64" customWidth="1"/>
    <col min="14345" max="14346" width="11" style="64" bestFit="1" customWidth="1"/>
    <col min="14347" max="14592" width="9.140625" style="64"/>
    <col min="14593" max="14593" width="21.5703125" style="64" customWidth="1"/>
    <col min="14594" max="14594" width="60" style="64" customWidth="1"/>
    <col min="14595" max="14595" width="24.5703125" style="64" customWidth="1"/>
    <col min="14596" max="14596" width="9.28515625" style="64" bestFit="1" customWidth="1"/>
    <col min="14597" max="14598" width="9.28515625" style="64" customWidth="1"/>
    <col min="14599" max="14599" width="12" style="64" customWidth="1"/>
    <col min="14600" max="14600" width="22.85546875" style="64" customWidth="1"/>
    <col min="14601" max="14602" width="11" style="64" bestFit="1" customWidth="1"/>
    <col min="14603" max="14848" width="9.140625" style="64"/>
    <col min="14849" max="14849" width="21.5703125" style="64" customWidth="1"/>
    <col min="14850" max="14850" width="60" style="64" customWidth="1"/>
    <col min="14851" max="14851" width="24.5703125" style="64" customWidth="1"/>
    <col min="14852" max="14852" width="9.28515625" style="64" bestFit="1" customWidth="1"/>
    <col min="14853" max="14854" width="9.28515625" style="64" customWidth="1"/>
    <col min="14855" max="14855" width="12" style="64" customWidth="1"/>
    <col min="14856" max="14856" width="22.85546875" style="64" customWidth="1"/>
    <col min="14857" max="14858" width="11" style="64" bestFit="1" customWidth="1"/>
    <col min="14859" max="15104" width="9.140625" style="64"/>
    <col min="15105" max="15105" width="21.5703125" style="64" customWidth="1"/>
    <col min="15106" max="15106" width="60" style="64" customWidth="1"/>
    <col min="15107" max="15107" width="24.5703125" style="64" customWidth="1"/>
    <col min="15108" max="15108" width="9.28515625" style="64" bestFit="1" customWidth="1"/>
    <col min="15109" max="15110" width="9.28515625" style="64" customWidth="1"/>
    <col min="15111" max="15111" width="12" style="64" customWidth="1"/>
    <col min="15112" max="15112" width="22.85546875" style="64" customWidth="1"/>
    <col min="15113" max="15114" width="11" style="64" bestFit="1" customWidth="1"/>
    <col min="15115" max="15360" width="9.140625" style="64"/>
    <col min="15361" max="15361" width="21.5703125" style="64" customWidth="1"/>
    <col min="15362" max="15362" width="60" style="64" customWidth="1"/>
    <col min="15363" max="15363" width="24.5703125" style="64" customWidth="1"/>
    <col min="15364" max="15364" width="9.28515625" style="64" bestFit="1" customWidth="1"/>
    <col min="15365" max="15366" width="9.28515625" style="64" customWidth="1"/>
    <col min="15367" max="15367" width="12" style="64" customWidth="1"/>
    <col min="15368" max="15368" width="22.85546875" style="64" customWidth="1"/>
    <col min="15369" max="15370" width="11" style="64" bestFit="1" customWidth="1"/>
    <col min="15371" max="15616" width="9.140625" style="64"/>
    <col min="15617" max="15617" width="21.5703125" style="64" customWidth="1"/>
    <col min="15618" max="15618" width="60" style="64" customWidth="1"/>
    <col min="15619" max="15619" width="24.5703125" style="64" customWidth="1"/>
    <col min="15620" max="15620" width="9.28515625" style="64" bestFit="1" customWidth="1"/>
    <col min="15621" max="15622" width="9.28515625" style="64" customWidth="1"/>
    <col min="15623" max="15623" width="12" style="64" customWidth="1"/>
    <col min="15624" max="15624" width="22.85546875" style="64" customWidth="1"/>
    <col min="15625" max="15626" width="11" style="64" bestFit="1" customWidth="1"/>
    <col min="15627" max="15872" width="9.140625" style="64"/>
    <col min="15873" max="15873" width="21.5703125" style="64" customWidth="1"/>
    <col min="15874" max="15874" width="60" style="64" customWidth="1"/>
    <col min="15875" max="15875" width="24.5703125" style="64" customWidth="1"/>
    <col min="15876" max="15876" width="9.28515625" style="64" bestFit="1" customWidth="1"/>
    <col min="15877" max="15878" width="9.28515625" style="64" customWidth="1"/>
    <col min="15879" max="15879" width="12" style="64" customWidth="1"/>
    <col min="15880" max="15880" width="22.85546875" style="64" customWidth="1"/>
    <col min="15881" max="15882" width="11" style="64" bestFit="1" customWidth="1"/>
    <col min="15883" max="16128" width="9.140625" style="64"/>
    <col min="16129" max="16129" width="21.5703125" style="64" customWidth="1"/>
    <col min="16130" max="16130" width="60" style="64" customWidth="1"/>
    <col min="16131" max="16131" width="24.5703125" style="64" customWidth="1"/>
    <col min="16132" max="16132" width="9.28515625" style="64" bestFit="1" customWidth="1"/>
    <col min="16133" max="16134" width="9.28515625" style="64" customWidth="1"/>
    <col min="16135" max="16135" width="12" style="64" customWidth="1"/>
    <col min="16136" max="16136" width="22.85546875" style="64" customWidth="1"/>
    <col min="16137" max="16138" width="11" style="64" bestFit="1" customWidth="1"/>
    <col min="16139" max="16384" width="9.140625" style="64"/>
  </cols>
  <sheetData>
    <row r="1" spans="1:14" customFormat="1" ht="23.25" customHeight="1">
      <c r="A1" s="13"/>
      <c r="B1" s="14"/>
      <c r="C1" s="15"/>
      <c r="D1" s="15"/>
      <c r="E1" s="15"/>
      <c r="F1" s="15"/>
      <c r="G1" s="15"/>
      <c r="H1" s="15"/>
    </row>
    <row r="2" spans="1:14" customFormat="1" ht="18.75">
      <c r="A2" s="15"/>
      <c r="B2" s="14"/>
      <c r="C2" s="16"/>
      <c r="D2" s="16"/>
      <c r="E2" s="16"/>
      <c r="F2" s="16"/>
      <c r="G2" s="382"/>
      <c r="H2" s="382"/>
      <c r="M2" s="241"/>
      <c r="N2" s="242"/>
    </row>
    <row r="3" spans="1:14" customFormat="1" ht="18.75">
      <c r="A3" s="15"/>
      <c r="B3" s="17" t="s">
        <v>811</v>
      </c>
      <c r="C3" s="18"/>
      <c r="D3" s="18"/>
      <c r="E3" s="18"/>
      <c r="F3" s="18"/>
      <c r="G3" s="383" t="s">
        <v>662</v>
      </c>
      <c r="H3" s="384"/>
      <c r="M3" s="169"/>
    </row>
    <row r="4" spans="1:14">
      <c r="A4" s="385" t="s">
        <v>1</v>
      </c>
      <c r="B4" s="344" t="s">
        <v>2</v>
      </c>
      <c r="C4" s="344"/>
      <c r="D4" s="344" t="s">
        <v>3</v>
      </c>
      <c r="E4" s="344" t="s">
        <v>4</v>
      </c>
      <c r="F4" s="344"/>
      <c r="G4" s="344"/>
      <c r="H4" s="344" t="s">
        <v>5</v>
      </c>
    </row>
    <row r="5" spans="1:14" ht="30">
      <c r="A5" s="385"/>
      <c r="B5" s="236" t="s">
        <v>6</v>
      </c>
      <c r="C5" s="236" t="s">
        <v>7</v>
      </c>
      <c r="D5" s="344"/>
      <c r="E5" s="236" t="s">
        <v>8</v>
      </c>
      <c r="F5" s="236" t="s">
        <v>9</v>
      </c>
      <c r="G5" s="236" t="s">
        <v>10</v>
      </c>
      <c r="H5" s="344"/>
    </row>
    <row r="6" spans="1:14" s="172" customFormat="1" ht="15.75">
      <c r="A6" s="236">
        <v>1</v>
      </c>
      <c r="B6" s="236">
        <v>2</v>
      </c>
      <c r="C6" s="236">
        <v>3</v>
      </c>
      <c r="D6" s="236">
        <f>C6+1</f>
        <v>4</v>
      </c>
      <c r="E6" s="236">
        <f>D6+1</f>
        <v>5</v>
      </c>
      <c r="F6" s="236">
        <f>E6+1</f>
        <v>6</v>
      </c>
      <c r="G6" s="236">
        <f>F6+1</f>
        <v>7</v>
      </c>
      <c r="H6" s="236">
        <f>G6+1</f>
        <v>8</v>
      </c>
    </row>
    <row r="7" spans="1:14">
      <c r="A7" s="385"/>
      <c r="B7" s="385"/>
      <c r="C7" s="385"/>
      <c r="D7" s="385"/>
      <c r="E7" s="385"/>
      <c r="F7" s="385"/>
      <c r="G7" s="385"/>
      <c r="H7" s="385"/>
    </row>
    <row r="8" spans="1:14" ht="12.75" customHeight="1">
      <c r="A8" s="235"/>
      <c r="B8" s="235"/>
      <c r="C8" s="235"/>
      <c r="D8" s="235"/>
      <c r="E8" s="235"/>
      <c r="F8" s="235"/>
      <c r="G8" s="235"/>
      <c r="H8" s="235"/>
    </row>
    <row r="9" spans="1:14" ht="30" customHeight="1">
      <c r="A9" s="389" t="s">
        <v>854</v>
      </c>
      <c r="B9" s="98" t="s">
        <v>115</v>
      </c>
      <c r="C9" s="99"/>
      <c r="D9" s="236"/>
      <c r="E9" s="99"/>
      <c r="F9" s="99"/>
      <c r="G9" s="99"/>
      <c r="H9" s="236"/>
    </row>
    <row r="10" spans="1:14" ht="60">
      <c r="A10" s="389"/>
      <c r="B10" s="173" t="s">
        <v>68</v>
      </c>
      <c r="C10" s="73"/>
      <c r="D10" s="237" t="s">
        <v>256</v>
      </c>
      <c r="E10" s="73"/>
      <c r="F10" s="73"/>
      <c r="G10" s="73"/>
      <c r="H10" s="237">
        <v>466.1</v>
      </c>
    </row>
    <row r="11" spans="1:14" ht="30.75" customHeight="1">
      <c r="A11" s="389"/>
      <c r="B11" s="173" t="s">
        <v>69</v>
      </c>
      <c r="C11" s="75"/>
      <c r="D11" s="75"/>
      <c r="E11" s="75"/>
      <c r="F11" s="75"/>
      <c r="G11" s="75"/>
      <c r="H11" s="237"/>
    </row>
    <row r="12" spans="1:14" ht="30.75" customHeight="1">
      <c r="A12" s="389"/>
      <c r="B12" s="188" t="s">
        <v>70</v>
      </c>
      <c r="C12" s="189"/>
      <c r="D12" s="189"/>
      <c r="E12" s="189"/>
      <c r="F12" s="189"/>
      <c r="G12" s="189"/>
      <c r="H12" s="239"/>
    </row>
    <row r="13" spans="1:14" ht="15.75" customHeight="1">
      <c r="A13" s="389"/>
      <c r="B13" s="174" t="s">
        <v>71</v>
      </c>
      <c r="C13" s="390" t="s">
        <v>812</v>
      </c>
      <c r="D13" s="391" t="s">
        <v>22</v>
      </c>
      <c r="E13" s="73"/>
      <c r="F13" s="73"/>
      <c r="G13" s="175"/>
      <c r="H13" s="176"/>
    </row>
    <row r="14" spans="1:14" ht="16.5" customHeight="1">
      <c r="A14" s="389"/>
      <c r="B14" s="177"/>
      <c r="C14" s="390"/>
      <c r="D14" s="391"/>
      <c r="E14" s="73"/>
      <c r="F14" s="73"/>
      <c r="G14" s="175"/>
      <c r="H14" s="176"/>
    </row>
    <row r="15" spans="1:14" ht="15.75" customHeight="1">
      <c r="A15" s="389"/>
      <c r="B15" s="178" t="s">
        <v>578</v>
      </c>
      <c r="C15" s="390"/>
      <c r="D15" s="391"/>
      <c r="E15" s="73"/>
      <c r="F15" s="73"/>
      <c r="G15" s="175"/>
      <c r="H15" s="176">
        <v>746.7</v>
      </c>
      <c r="I15" s="179"/>
    </row>
    <row r="16" spans="1:14" ht="15.75" customHeight="1">
      <c r="A16" s="389"/>
      <c r="B16" s="180" t="s">
        <v>579</v>
      </c>
      <c r="C16" s="390"/>
      <c r="D16" s="391"/>
      <c r="E16" s="73"/>
      <c r="F16" s="73"/>
      <c r="G16" s="175"/>
      <c r="H16" s="176">
        <v>293.98</v>
      </c>
      <c r="I16" s="112"/>
    </row>
    <row r="17" spans="1:9" ht="15.75" customHeight="1">
      <c r="A17" s="389"/>
      <c r="B17" s="180" t="s">
        <v>580</v>
      </c>
      <c r="C17" s="390"/>
      <c r="D17" s="391"/>
      <c r="E17" s="73"/>
      <c r="F17" s="73"/>
      <c r="G17" s="175"/>
      <c r="H17" s="176">
        <v>71.12</v>
      </c>
      <c r="I17" s="112"/>
    </row>
    <row r="18" spans="1:9" ht="15.75" customHeight="1">
      <c r="A18" s="389"/>
      <c r="B18" s="178" t="s">
        <v>581</v>
      </c>
      <c r="C18" s="390"/>
      <c r="D18" s="391"/>
      <c r="E18" s="73"/>
      <c r="F18" s="73"/>
      <c r="G18" s="175"/>
      <c r="H18" s="176">
        <v>16.45</v>
      </c>
      <c r="I18" s="112"/>
    </row>
    <row r="19" spans="1:9" ht="15.75" customHeight="1">
      <c r="A19" s="389"/>
      <c r="B19" s="181" t="s">
        <v>80</v>
      </c>
      <c r="C19" s="390"/>
      <c r="D19" s="391"/>
      <c r="E19" s="73"/>
      <c r="F19" s="73"/>
      <c r="G19" s="175"/>
      <c r="H19" s="176">
        <v>356.9</v>
      </c>
    </row>
    <row r="20" spans="1:9" ht="15.75" customHeight="1">
      <c r="A20" s="389"/>
      <c r="B20" s="181" t="s">
        <v>78</v>
      </c>
      <c r="C20" s="390"/>
      <c r="D20" s="391"/>
      <c r="E20" s="73"/>
      <c r="F20" s="73"/>
      <c r="G20" s="175"/>
      <c r="H20" s="176">
        <v>2697.02</v>
      </c>
    </row>
    <row r="21" spans="1:9" ht="36">
      <c r="A21" s="389"/>
      <c r="B21" s="181" t="s">
        <v>82</v>
      </c>
      <c r="C21" s="390"/>
      <c r="D21" s="391"/>
      <c r="E21" s="73"/>
      <c r="F21" s="73"/>
      <c r="G21" s="175"/>
      <c r="H21" s="176">
        <v>356.9</v>
      </c>
    </row>
    <row r="22" spans="1:9" ht="24">
      <c r="A22" s="389"/>
      <c r="B22" s="181" t="s">
        <v>596</v>
      </c>
      <c r="C22" s="390"/>
      <c r="D22" s="391"/>
      <c r="E22" s="73"/>
      <c r="F22" s="73"/>
      <c r="G22" s="175"/>
      <c r="H22" s="176">
        <v>356.9</v>
      </c>
    </row>
    <row r="23" spans="1:9" ht="15.75" customHeight="1">
      <c r="A23" s="389"/>
      <c r="B23" s="174" t="s">
        <v>71</v>
      </c>
      <c r="C23" s="392">
        <v>10</v>
      </c>
      <c r="D23" s="391" t="s">
        <v>22</v>
      </c>
      <c r="E23" s="73"/>
      <c r="F23" s="73"/>
      <c r="G23" s="182"/>
      <c r="H23" s="176"/>
    </row>
    <row r="24" spans="1:9" ht="35.25" customHeight="1">
      <c r="A24" s="389"/>
      <c r="B24" s="177" t="s">
        <v>72</v>
      </c>
      <c r="C24" s="392"/>
      <c r="D24" s="391"/>
      <c r="E24" s="73"/>
      <c r="F24" s="73"/>
      <c r="G24" s="182"/>
      <c r="H24" s="176"/>
    </row>
    <row r="25" spans="1:9" ht="15.75" customHeight="1">
      <c r="A25" s="389"/>
      <c r="B25" s="178" t="s">
        <v>578</v>
      </c>
      <c r="C25" s="392"/>
      <c r="D25" s="391"/>
      <c r="E25" s="73"/>
      <c r="F25" s="73"/>
      <c r="G25" s="175"/>
      <c r="H25" s="176">
        <v>623.45000000000005</v>
      </c>
      <c r="I25" s="112"/>
    </row>
    <row r="26" spans="1:9" ht="15.75" customHeight="1">
      <c r="A26" s="389"/>
      <c r="B26" s="180" t="s">
        <v>579</v>
      </c>
      <c r="C26" s="392"/>
      <c r="D26" s="391"/>
      <c r="E26" s="73"/>
      <c r="F26" s="73"/>
      <c r="G26" s="175"/>
      <c r="H26" s="176">
        <v>125</v>
      </c>
      <c r="I26" s="112"/>
    </row>
    <row r="27" spans="1:9" ht="15.75" customHeight="1">
      <c r="A27" s="389"/>
      <c r="B27" s="180" t="s">
        <v>580</v>
      </c>
      <c r="C27" s="392"/>
      <c r="D27" s="391"/>
      <c r="E27" s="73"/>
      <c r="F27" s="73"/>
      <c r="G27" s="175"/>
      <c r="H27" s="176">
        <v>49.3</v>
      </c>
      <c r="I27" s="112"/>
    </row>
    <row r="28" spans="1:9" ht="15.75" customHeight="1">
      <c r="A28" s="389"/>
      <c r="B28" s="178" t="s">
        <v>581</v>
      </c>
      <c r="C28" s="392"/>
      <c r="D28" s="391"/>
      <c r="E28" s="73"/>
      <c r="F28" s="73"/>
      <c r="G28" s="175"/>
      <c r="H28" s="176">
        <v>3.5599999999999996</v>
      </c>
      <c r="I28" s="112"/>
    </row>
    <row r="29" spans="1:9" ht="24">
      <c r="A29" s="389"/>
      <c r="B29" s="183" t="s">
        <v>77</v>
      </c>
      <c r="C29" s="392"/>
      <c r="D29" s="391"/>
      <c r="E29" s="73"/>
      <c r="F29" s="73"/>
      <c r="G29" s="182"/>
      <c r="H29" s="176"/>
    </row>
    <row r="30" spans="1:9" ht="15.75" customHeight="1">
      <c r="A30" s="389"/>
      <c r="B30" s="181" t="s">
        <v>78</v>
      </c>
      <c r="C30" s="392"/>
      <c r="D30" s="391"/>
      <c r="E30" s="73"/>
      <c r="F30" s="73"/>
      <c r="G30" s="182"/>
      <c r="H30" s="176"/>
    </row>
    <row r="31" spans="1:9" ht="15.75" customHeight="1">
      <c r="A31" s="389"/>
      <c r="B31" s="181" t="s">
        <v>79</v>
      </c>
      <c r="C31" s="392"/>
      <c r="D31" s="391"/>
      <c r="E31" s="73"/>
      <c r="F31" s="73"/>
      <c r="G31" s="182"/>
      <c r="H31" s="176"/>
    </row>
    <row r="32" spans="1:9" ht="15.75" customHeight="1">
      <c r="A32" s="389"/>
      <c r="B32" s="181" t="s">
        <v>80</v>
      </c>
      <c r="C32" s="392"/>
      <c r="D32" s="391"/>
      <c r="E32" s="73"/>
      <c r="F32" s="73"/>
      <c r="G32" s="182"/>
      <c r="H32" s="176">
        <v>356.9</v>
      </c>
    </row>
    <row r="33" spans="1:8" ht="36">
      <c r="A33" s="389"/>
      <c r="B33" s="181" t="s">
        <v>82</v>
      </c>
      <c r="C33" s="392"/>
      <c r="D33" s="391"/>
      <c r="E33" s="73"/>
      <c r="F33" s="73"/>
      <c r="G33" s="182"/>
      <c r="H33" s="176">
        <v>356.9</v>
      </c>
    </row>
    <row r="34" spans="1:8" ht="24">
      <c r="A34" s="389"/>
      <c r="B34" s="181" t="s">
        <v>596</v>
      </c>
      <c r="C34" s="392"/>
      <c r="D34" s="391"/>
      <c r="E34" s="73"/>
      <c r="F34" s="73"/>
      <c r="G34" s="182"/>
      <c r="H34" s="176">
        <v>356.9</v>
      </c>
    </row>
    <row r="35" spans="1:8" ht="12.75" customHeight="1">
      <c r="A35" s="389"/>
      <c r="B35" s="393" t="s">
        <v>11</v>
      </c>
      <c r="C35" s="393"/>
      <c r="D35" s="393"/>
      <c r="E35" s="393"/>
      <c r="F35" s="393"/>
      <c r="G35" s="393"/>
      <c r="H35" s="393"/>
    </row>
    <row r="36" spans="1:8" ht="72">
      <c r="A36" s="389"/>
      <c r="B36" s="174" t="s">
        <v>12</v>
      </c>
      <c r="C36" s="394">
        <v>0.4</v>
      </c>
      <c r="D36" s="395" t="s">
        <v>22</v>
      </c>
      <c r="E36" s="390"/>
      <c r="F36" s="390"/>
      <c r="G36" s="390"/>
      <c r="H36" s="176"/>
    </row>
    <row r="37" spans="1:8" ht="15.75" customHeight="1">
      <c r="A37" s="389"/>
      <c r="B37" s="178" t="s">
        <v>578</v>
      </c>
      <c r="C37" s="394"/>
      <c r="D37" s="396"/>
      <c r="E37" s="237"/>
      <c r="F37" s="237"/>
      <c r="G37" s="237"/>
      <c r="H37" s="176">
        <v>746.7</v>
      </c>
    </row>
    <row r="38" spans="1:8" ht="15.75" customHeight="1">
      <c r="A38" s="389"/>
      <c r="B38" s="180" t="s">
        <v>579</v>
      </c>
      <c r="C38" s="394"/>
      <c r="D38" s="396"/>
      <c r="E38" s="176"/>
      <c r="F38" s="182"/>
      <c r="G38" s="182"/>
      <c r="H38" s="176">
        <v>293.98</v>
      </c>
    </row>
    <row r="39" spans="1:8" ht="15.75" customHeight="1">
      <c r="A39" s="389"/>
      <c r="B39" s="180" t="s">
        <v>580</v>
      </c>
      <c r="C39" s="394"/>
      <c r="D39" s="396"/>
      <c r="E39" s="176"/>
      <c r="F39" s="182"/>
      <c r="G39" s="182"/>
      <c r="H39" s="176">
        <v>71.12</v>
      </c>
    </row>
    <row r="40" spans="1:8" ht="15.75" customHeight="1">
      <c r="A40" s="389"/>
      <c r="B40" s="178" t="s">
        <v>581</v>
      </c>
      <c r="C40" s="394"/>
      <c r="D40" s="396"/>
      <c r="E40" s="237"/>
      <c r="F40" s="237"/>
      <c r="G40" s="237"/>
      <c r="H40" s="176">
        <v>16.45</v>
      </c>
    </row>
    <row r="41" spans="1:8" ht="15.75" customHeight="1">
      <c r="A41" s="389"/>
      <c r="B41" s="184" t="s">
        <v>120</v>
      </c>
      <c r="C41" s="394"/>
      <c r="D41" s="396"/>
      <c r="E41" s="237"/>
      <c r="F41" s="237"/>
      <c r="G41" s="237"/>
      <c r="H41" s="176"/>
    </row>
    <row r="42" spans="1:8" ht="28.5" customHeight="1">
      <c r="A42" s="389"/>
      <c r="B42" s="177" t="s">
        <v>121</v>
      </c>
      <c r="C42" s="394"/>
      <c r="D42" s="396"/>
      <c r="E42" s="237"/>
      <c r="F42" s="237"/>
      <c r="G42" s="237"/>
      <c r="H42" s="176"/>
    </row>
    <row r="43" spans="1:8" ht="28.5" customHeight="1">
      <c r="A43" s="389"/>
      <c r="B43" s="178" t="s">
        <v>578</v>
      </c>
      <c r="C43" s="394"/>
      <c r="D43" s="396"/>
      <c r="E43" s="237"/>
      <c r="F43" s="237"/>
      <c r="G43" s="237"/>
      <c r="H43" s="176">
        <v>389.97</v>
      </c>
    </row>
    <row r="44" spans="1:8" ht="15.75" customHeight="1">
      <c r="A44" s="389"/>
      <c r="B44" s="180" t="s">
        <v>579</v>
      </c>
      <c r="C44" s="394"/>
      <c r="D44" s="396"/>
      <c r="E44" s="237"/>
      <c r="F44" s="237"/>
      <c r="G44" s="237"/>
      <c r="H44" s="176">
        <v>102.95</v>
      </c>
    </row>
    <row r="45" spans="1:8" ht="15.75" customHeight="1">
      <c r="A45" s="389"/>
      <c r="B45" s="180" t="s">
        <v>580</v>
      </c>
      <c r="C45" s="394"/>
      <c r="D45" s="396"/>
      <c r="E45" s="237"/>
      <c r="F45" s="237"/>
      <c r="G45" s="237"/>
      <c r="H45" s="176">
        <v>24.91</v>
      </c>
    </row>
    <row r="46" spans="1:8" ht="15.75" customHeight="1">
      <c r="A46" s="389"/>
      <c r="B46" s="178" t="s">
        <v>581</v>
      </c>
      <c r="C46" s="394"/>
      <c r="D46" s="396"/>
      <c r="E46" s="237"/>
      <c r="F46" s="237"/>
      <c r="G46" s="237"/>
      <c r="H46" s="176">
        <v>5.76</v>
      </c>
    </row>
    <row r="47" spans="1:8" ht="15.75" customHeight="1">
      <c r="A47" s="389"/>
      <c r="B47" s="177" t="s">
        <v>122</v>
      </c>
      <c r="C47" s="394"/>
      <c r="D47" s="396"/>
      <c r="E47" s="237"/>
      <c r="F47" s="237"/>
      <c r="G47" s="237"/>
      <c r="H47" s="243"/>
    </row>
    <row r="48" spans="1:8" ht="15.75" customHeight="1">
      <c r="A48" s="389"/>
      <c r="B48" s="178" t="s">
        <v>578</v>
      </c>
      <c r="C48" s="394"/>
      <c r="D48" s="396"/>
      <c r="E48" s="237"/>
      <c r="F48" s="237"/>
      <c r="G48" s="237"/>
      <c r="H48" s="176">
        <v>146.12</v>
      </c>
    </row>
    <row r="49" spans="1:8" ht="15.75" customHeight="1">
      <c r="A49" s="389"/>
      <c r="B49" s="180" t="s">
        <v>579</v>
      </c>
      <c r="C49" s="394"/>
      <c r="D49" s="396"/>
      <c r="E49" s="237"/>
      <c r="F49" s="237"/>
      <c r="G49" s="237"/>
      <c r="H49" s="176">
        <v>38.58</v>
      </c>
    </row>
    <row r="50" spans="1:8" ht="15.75" customHeight="1">
      <c r="A50" s="389"/>
      <c r="B50" s="180" t="s">
        <v>580</v>
      </c>
      <c r="C50" s="394"/>
      <c r="D50" s="396"/>
      <c r="E50" s="237"/>
      <c r="F50" s="237"/>
      <c r="G50" s="237"/>
      <c r="H50" s="176">
        <v>9.33</v>
      </c>
    </row>
    <row r="51" spans="1:8" ht="15.75" customHeight="1">
      <c r="A51" s="389"/>
      <c r="B51" s="178" t="s">
        <v>581</v>
      </c>
      <c r="C51" s="394"/>
      <c r="D51" s="396"/>
      <c r="E51" s="237"/>
      <c r="F51" s="237"/>
      <c r="G51" s="237"/>
      <c r="H51" s="176">
        <v>2.16</v>
      </c>
    </row>
    <row r="52" spans="1:8" ht="36">
      <c r="A52" s="389"/>
      <c r="B52" s="177" t="s">
        <v>123</v>
      </c>
      <c r="C52" s="394"/>
      <c r="D52" s="396"/>
      <c r="E52" s="237"/>
      <c r="F52" s="237"/>
      <c r="G52" s="237"/>
      <c r="H52" s="176"/>
    </row>
    <row r="53" spans="1:8" ht="15.75" customHeight="1">
      <c r="A53" s="389"/>
      <c r="B53" s="178" t="s">
        <v>578</v>
      </c>
      <c r="C53" s="394"/>
      <c r="D53" s="396"/>
      <c r="E53" s="237"/>
      <c r="F53" s="237"/>
      <c r="G53" s="237"/>
      <c r="H53" s="176"/>
    </row>
    <row r="54" spans="1:8" ht="15.75" customHeight="1">
      <c r="A54" s="389"/>
      <c r="B54" s="180" t="s">
        <v>579</v>
      </c>
      <c r="C54" s="394"/>
      <c r="D54" s="396"/>
      <c r="E54" s="237"/>
      <c r="F54" s="237"/>
      <c r="G54" s="237"/>
      <c r="H54" s="176"/>
    </row>
    <row r="55" spans="1:8" ht="15.75" customHeight="1">
      <c r="A55" s="389"/>
      <c r="B55" s="180" t="s">
        <v>580</v>
      </c>
      <c r="C55" s="394"/>
      <c r="D55" s="396"/>
      <c r="E55" s="237"/>
      <c r="F55" s="237"/>
      <c r="G55" s="237"/>
      <c r="H55" s="176"/>
    </row>
    <row r="56" spans="1:8" ht="15.75" customHeight="1">
      <c r="A56" s="389"/>
      <c r="B56" s="178" t="s">
        <v>581</v>
      </c>
      <c r="C56" s="394"/>
      <c r="D56" s="396"/>
      <c r="E56" s="237"/>
      <c r="F56" s="237"/>
      <c r="G56" s="237"/>
      <c r="H56" s="176"/>
    </row>
    <row r="57" spans="1:8" ht="36">
      <c r="A57" s="389"/>
      <c r="B57" s="177" t="s">
        <v>124</v>
      </c>
      <c r="C57" s="394"/>
      <c r="D57" s="396"/>
      <c r="E57" s="237"/>
      <c r="F57" s="237"/>
      <c r="G57" s="237"/>
      <c r="H57" s="176"/>
    </row>
    <row r="58" spans="1:8" ht="15.75" customHeight="1">
      <c r="A58" s="389"/>
      <c r="B58" s="178" t="s">
        <v>578</v>
      </c>
      <c r="C58" s="394"/>
      <c r="D58" s="396"/>
      <c r="E58" s="237"/>
      <c r="F58" s="237"/>
      <c r="G58" s="237"/>
      <c r="H58" s="176">
        <v>210.6</v>
      </c>
    </row>
    <row r="59" spans="1:8" ht="15.75" customHeight="1">
      <c r="A59" s="389"/>
      <c r="B59" s="180" t="s">
        <v>579</v>
      </c>
      <c r="C59" s="394"/>
      <c r="D59" s="396"/>
      <c r="E59" s="237"/>
      <c r="F59" s="237"/>
      <c r="G59" s="237"/>
      <c r="H59" s="176">
        <v>152.44999999999999</v>
      </c>
    </row>
    <row r="60" spans="1:8" ht="15.75" customHeight="1">
      <c r="A60" s="389"/>
      <c r="B60" s="180" t="s">
        <v>580</v>
      </c>
      <c r="C60" s="394"/>
      <c r="D60" s="396"/>
      <c r="E60" s="237"/>
      <c r="F60" s="237"/>
      <c r="G60" s="237"/>
      <c r="H60" s="176">
        <v>36.880000000000003</v>
      </c>
    </row>
    <row r="61" spans="1:8" ht="15.75" customHeight="1">
      <c r="A61" s="389"/>
      <c r="B61" s="178" t="s">
        <v>581</v>
      </c>
      <c r="C61" s="394"/>
      <c r="D61" s="397"/>
      <c r="E61" s="237"/>
      <c r="F61" s="237"/>
      <c r="G61" s="237"/>
      <c r="H61" s="176">
        <v>8.5299999999999994</v>
      </c>
    </row>
    <row r="62" spans="1:8" s="185" customFormat="1" ht="44.25" customHeight="1">
      <c r="A62" s="389"/>
      <c r="B62" s="174" t="s">
        <v>813</v>
      </c>
      <c r="C62" s="394"/>
      <c r="D62" s="390" t="s">
        <v>19</v>
      </c>
      <c r="E62" s="398"/>
      <c r="F62" s="398"/>
      <c r="G62" s="398"/>
      <c r="H62" s="399">
        <v>116468.39</v>
      </c>
    </row>
    <row r="63" spans="1:8" ht="15.75" customHeight="1">
      <c r="A63" s="389"/>
      <c r="B63" s="184" t="s">
        <v>14</v>
      </c>
      <c r="C63" s="394"/>
      <c r="D63" s="390"/>
      <c r="E63" s="390"/>
      <c r="F63" s="390"/>
      <c r="G63" s="390"/>
      <c r="H63" s="400"/>
    </row>
    <row r="64" spans="1:8" ht="15.75">
      <c r="A64" s="389"/>
      <c r="B64" s="186" t="s">
        <v>582</v>
      </c>
      <c r="C64" s="394"/>
      <c r="D64" s="390"/>
      <c r="E64" s="237"/>
      <c r="F64" s="237"/>
      <c r="G64" s="237"/>
      <c r="H64" s="400"/>
    </row>
    <row r="65" spans="1:8" ht="15.75">
      <c r="A65" s="389"/>
      <c r="B65" s="186" t="s">
        <v>583</v>
      </c>
      <c r="C65" s="394"/>
      <c r="D65" s="390"/>
      <c r="E65" s="237"/>
      <c r="F65" s="237"/>
      <c r="G65" s="237"/>
      <c r="H65" s="401"/>
    </row>
    <row r="66" spans="1:8" ht="43.5">
      <c r="A66" s="389"/>
      <c r="B66" s="174" t="s">
        <v>814</v>
      </c>
      <c r="C66" s="394"/>
      <c r="D66" s="390" t="s">
        <v>19</v>
      </c>
      <c r="E66" s="390"/>
      <c r="F66" s="390"/>
      <c r="G66" s="390"/>
      <c r="H66" s="399">
        <v>219715.93</v>
      </c>
    </row>
    <row r="67" spans="1:8" ht="15.75" customHeight="1">
      <c r="A67" s="389"/>
      <c r="B67" s="184" t="s">
        <v>14</v>
      </c>
      <c r="C67" s="394"/>
      <c r="D67" s="390"/>
      <c r="E67" s="390"/>
      <c r="F67" s="390"/>
      <c r="G67" s="390"/>
      <c r="H67" s="400"/>
    </row>
    <row r="68" spans="1:8" ht="15.75">
      <c r="A68" s="389"/>
      <c r="B68" s="186" t="s">
        <v>584</v>
      </c>
      <c r="C68" s="394"/>
      <c r="D68" s="390"/>
      <c r="E68" s="237"/>
      <c r="F68" s="237"/>
      <c r="G68" s="237"/>
      <c r="H68" s="401"/>
    </row>
    <row r="69" spans="1:8" ht="57">
      <c r="A69" s="389"/>
      <c r="B69" s="244" t="s">
        <v>815</v>
      </c>
      <c r="C69" s="394"/>
      <c r="D69" s="390" t="s">
        <v>22</v>
      </c>
      <c r="E69" s="390"/>
      <c r="F69" s="390"/>
      <c r="G69" s="390"/>
      <c r="H69" s="238">
        <v>356.9</v>
      </c>
    </row>
    <row r="70" spans="1:8" ht="32.25" hidden="1" customHeight="1">
      <c r="A70" s="389"/>
      <c r="B70" s="186" t="s">
        <v>585</v>
      </c>
      <c r="C70" s="394"/>
      <c r="D70" s="390"/>
      <c r="E70" s="237"/>
      <c r="F70" s="237"/>
      <c r="G70" s="237"/>
      <c r="H70" s="176">
        <v>793.26685963730188</v>
      </c>
    </row>
    <row r="71" spans="1:8" ht="32.25" hidden="1" customHeight="1">
      <c r="A71" s="389"/>
      <c r="B71" s="186" t="s">
        <v>586</v>
      </c>
      <c r="C71" s="394"/>
      <c r="D71" s="390"/>
      <c r="E71" s="237"/>
      <c r="F71" s="237"/>
      <c r="G71" s="237"/>
      <c r="H71" s="176">
        <v>699.18083354474379</v>
      </c>
    </row>
    <row r="72" spans="1:8" ht="32.25" hidden="1" customHeight="1">
      <c r="A72" s="389"/>
      <c r="B72" s="186" t="s">
        <v>269</v>
      </c>
      <c r="C72" s="394"/>
      <c r="D72" s="390"/>
      <c r="E72" s="237"/>
      <c r="F72" s="237"/>
      <c r="G72" s="237"/>
      <c r="H72" s="176">
        <v>493.55118977313657</v>
      </c>
    </row>
    <row r="73" spans="1:8" ht="32.25" hidden="1" customHeight="1">
      <c r="A73" s="389"/>
      <c r="B73" s="186" t="s">
        <v>270</v>
      </c>
      <c r="C73" s="394"/>
      <c r="D73" s="390"/>
      <c r="E73" s="237"/>
      <c r="F73" s="237"/>
      <c r="G73" s="237"/>
      <c r="H73" s="176">
        <v>493.35096616673735</v>
      </c>
    </row>
    <row r="74" spans="1:8" ht="32.25" hidden="1" customHeight="1">
      <c r="A74" s="389"/>
      <c r="B74" s="186" t="s">
        <v>271</v>
      </c>
      <c r="C74" s="394"/>
      <c r="D74" s="390"/>
      <c r="E74" s="237"/>
      <c r="F74" s="237"/>
      <c r="G74" s="237"/>
      <c r="H74" s="176">
        <v>409.85772229842041</v>
      </c>
    </row>
    <row r="75" spans="1:8" ht="32.25" hidden="1" customHeight="1">
      <c r="A75" s="389"/>
      <c r="B75" s="186" t="s">
        <v>272</v>
      </c>
      <c r="C75" s="394"/>
      <c r="D75" s="390"/>
      <c r="E75" s="237"/>
      <c r="F75" s="237"/>
      <c r="G75" s="237"/>
      <c r="H75" s="176">
        <v>379.97991081024003</v>
      </c>
    </row>
    <row r="76" spans="1:8" ht="75.75" hidden="1" customHeight="1">
      <c r="A76" s="389"/>
      <c r="B76" s="173" t="s">
        <v>383</v>
      </c>
      <c r="C76" s="394"/>
      <c r="D76" s="390" t="s">
        <v>22</v>
      </c>
      <c r="E76" s="390"/>
      <c r="F76" s="390"/>
      <c r="G76" s="390"/>
      <c r="H76" s="176"/>
    </row>
    <row r="77" spans="1:8" ht="15.75" hidden="1" customHeight="1">
      <c r="A77" s="389"/>
      <c r="B77" s="173" t="s">
        <v>14</v>
      </c>
      <c r="C77" s="394"/>
      <c r="D77" s="390"/>
      <c r="E77" s="237"/>
      <c r="F77" s="237"/>
      <c r="G77" s="237"/>
      <c r="H77" s="176"/>
    </row>
    <row r="78" spans="1:8" ht="32.25" hidden="1" customHeight="1">
      <c r="A78" s="389"/>
      <c r="B78" s="187" t="s">
        <v>587</v>
      </c>
      <c r="C78" s="394"/>
      <c r="D78" s="390"/>
      <c r="E78" s="237"/>
      <c r="F78" s="237"/>
      <c r="G78" s="237"/>
      <c r="H78" s="176">
        <v>508.56796025304959</v>
      </c>
    </row>
    <row r="79" spans="1:8" ht="32.25" hidden="1" customHeight="1">
      <c r="A79" s="389"/>
      <c r="B79" s="187" t="s">
        <v>588</v>
      </c>
      <c r="C79" s="394"/>
      <c r="D79" s="390"/>
      <c r="E79" s="237"/>
      <c r="F79" s="237"/>
      <c r="G79" s="237"/>
      <c r="H79" s="176">
        <v>396.63342981865094</v>
      </c>
    </row>
    <row r="80" spans="1:8" ht="32.25" hidden="1" customHeight="1">
      <c r="A80" s="389"/>
      <c r="B80" s="187" t="s">
        <v>589</v>
      </c>
      <c r="C80" s="394"/>
      <c r="D80" s="390"/>
      <c r="E80" s="237"/>
      <c r="F80" s="237"/>
      <c r="G80" s="237"/>
      <c r="H80" s="176">
        <v>349.5904167723719</v>
      </c>
    </row>
    <row r="81" spans="1:8" ht="32.25" hidden="1" customHeight="1">
      <c r="A81" s="389"/>
      <c r="B81" s="187" t="s">
        <v>590</v>
      </c>
      <c r="C81" s="394"/>
      <c r="D81" s="390"/>
      <c r="E81" s="237"/>
      <c r="F81" s="237"/>
      <c r="G81" s="237"/>
      <c r="H81" s="176">
        <v>246.77559488656829</v>
      </c>
    </row>
    <row r="82" spans="1:8" ht="0.75" hidden="1" customHeight="1">
      <c r="A82" s="389"/>
      <c r="B82" s="187" t="s">
        <v>591</v>
      </c>
      <c r="C82" s="394"/>
      <c r="D82" s="390"/>
      <c r="E82" s="237"/>
      <c r="F82" s="237"/>
      <c r="G82" s="237"/>
      <c r="H82" s="176">
        <v>246.67548308336868</v>
      </c>
    </row>
    <row r="83" spans="1:8" ht="31.5" hidden="1">
      <c r="A83" s="389"/>
      <c r="B83" s="187" t="s">
        <v>592</v>
      </c>
      <c r="C83" s="394"/>
      <c r="D83" s="390"/>
      <c r="E83" s="237"/>
      <c r="F83" s="237"/>
      <c r="G83" s="237"/>
      <c r="H83" s="176">
        <v>204.92886114921021</v>
      </c>
    </row>
    <row r="84" spans="1:8" ht="31.5" hidden="1">
      <c r="A84" s="389"/>
      <c r="B84" s="187" t="s">
        <v>593</v>
      </c>
      <c r="C84" s="394"/>
      <c r="D84" s="390"/>
      <c r="E84" s="390"/>
      <c r="F84" s="390"/>
      <c r="G84" s="390"/>
      <c r="H84" s="176">
        <v>189.98995540512001</v>
      </c>
    </row>
    <row r="85" spans="1:8" ht="76.5" customHeight="1">
      <c r="A85" s="389"/>
      <c r="B85" s="174" t="s">
        <v>12</v>
      </c>
      <c r="C85" s="392">
        <v>10</v>
      </c>
      <c r="D85" s="395" t="s">
        <v>22</v>
      </c>
      <c r="E85" s="390"/>
      <c r="F85" s="390"/>
      <c r="G85" s="390"/>
      <c r="H85" s="176"/>
    </row>
    <row r="86" spans="1:8" ht="15.75" customHeight="1">
      <c r="A86" s="389"/>
      <c r="B86" s="178" t="s">
        <v>578</v>
      </c>
      <c r="C86" s="392"/>
      <c r="D86" s="396"/>
      <c r="E86" s="237"/>
      <c r="F86" s="237"/>
      <c r="G86" s="237"/>
      <c r="H86" s="176">
        <v>621.20000000000005</v>
      </c>
    </row>
    <row r="87" spans="1:8" ht="15.75" customHeight="1">
      <c r="A87" s="389"/>
      <c r="B87" s="180" t="s">
        <v>579</v>
      </c>
      <c r="C87" s="392"/>
      <c r="D87" s="396"/>
      <c r="E87" s="237"/>
      <c r="F87" s="237"/>
      <c r="G87" s="237"/>
      <c r="H87" s="176">
        <v>124.99</v>
      </c>
    </row>
    <row r="88" spans="1:8" ht="15.75" customHeight="1">
      <c r="A88" s="389"/>
      <c r="B88" s="180" t="s">
        <v>580</v>
      </c>
      <c r="C88" s="392"/>
      <c r="D88" s="396"/>
      <c r="E88" s="237"/>
      <c r="F88" s="237"/>
      <c r="G88" s="237"/>
      <c r="H88" s="176">
        <v>49.3</v>
      </c>
    </row>
    <row r="89" spans="1:8" ht="15.75" customHeight="1">
      <c r="A89" s="389"/>
      <c r="B89" s="178" t="s">
        <v>581</v>
      </c>
      <c r="C89" s="392"/>
      <c r="D89" s="396"/>
      <c r="E89" s="237"/>
      <c r="F89" s="237"/>
      <c r="G89" s="237"/>
      <c r="H89" s="176">
        <v>3.5599999999999996</v>
      </c>
    </row>
    <row r="90" spans="1:8" ht="15.75" customHeight="1">
      <c r="A90" s="389"/>
      <c r="B90" s="184" t="s">
        <v>120</v>
      </c>
      <c r="C90" s="392"/>
      <c r="D90" s="396"/>
      <c r="E90" s="237"/>
      <c r="F90" s="237"/>
      <c r="G90" s="237"/>
      <c r="H90" s="176"/>
    </row>
    <row r="91" spans="1:8" ht="24">
      <c r="A91" s="389"/>
      <c r="B91" s="177" t="s">
        <v>121</v>
      </c>
      <c r="C91" s="392"/>
      <c r="D91" s="396"/>
      <c r="E91" s="237"/>
      <c r="F91" s="237"/>
      <c r="G91" s="237"/>
      <c r="H91" s="176"/>
    </row>
    <row r="92" spans="1:8" ht="15.75" customHeight="1">
      <c r="A92" s="389"/>
      <c r="B92" s="178" t="s">
        <v>389</v>
      </c>
      <c r="C92" s="392"/>
      <c r="D92" s="396"/>
      <c r="E92" s="237"/>
      <c r="F92" s="237"/>
      <c r="G92" s="237"/>
      <c r="H92" s="176">
        <v>324.43</v>
      </c>
    </row>
    <row r="93" spans="1:8" ht="15.75" customHeight="1">
      <c r="A93" s="389"/>
      <c r="B93" s="180" t="s">
        <v>579</v>
      </c>
      <c r="C93" s="392"/>
      <c r="D93" s="396"/>
      <c r="E93" s="237"/>
      <c r="F93" s="237"/>
      <c r="G93" s="237"/>
      <c r="H93" s="176">
        <v>40.64</v>
      </c>
    </row>
    <row r="94" spans="1:8" ht="15.75" customHeight="1">
      <c r="A94" s="389"/>
      <c r="B94" s="180" t="s">
        <v>580</v>
      </c>
      <c r="C94" s="392"/>
      <c r="D94" s="396"/>
      <c r="E94" s="237"/>
      <c r="F94" s="237"/>
      <c r="G94" s="237"/>
      <c r="H94" s="176">
        <v>16.03</v>
      </c>
    </row>
    <row r="95" spans="1:8" ht="15.75" customHeight="1">
      <c r="A95" s="389"/>
      <c r="B95" s="178" t="s">
        <v>581</v>
      </c>
      <c r="C95" s="392"/>
      <c r="D95" s="396"/>
      <c r="E95" s="237"/>
      <c r="F95" s="237"/>
      <c r="G95" s="237"/>
      <c r="H95" s="176">
        <v>1.1599999999999999</v>
      </c>
    </row>
    <row r="96" spans="1:8" ht="15.75" customHeight="1">
      <c r="A96" s="389"/>
      <c r="B96" s="177" t="s">
        <v>122</v>
      </c>
      <c r="C96" s="392"/>
      <c r="D96" s="396"/>
      <c r="E96" s="237"/>
      <c r="F96" s="237"/>
      <c r="G96" s="237"/>
      <c r="H96" s="243"/>
    </row>
    <row r="97" spans="1:8" ht="15.75" customHeight="1">
      <c r="A97" s="389"/>
      <c r="B97" s="178" t="s">
        <v>578</v>
      </c>
      <c r="C97" s="392"/>
      <c r="D97" s="396"/>
      <c r="E97" s="237"/>
      <c r="F97" s="237"/>
      <c r="G97" s="237"/>
      <c r="H97" s="176">
        <v>121.56</v>
      </c>
    </row>
    <row r="98" spans="1:8" ht="15.75" customHeight="1">
      <c r="A98" s="389"/>
      <c r="B98" s="180" t="s">
        <v>579</v>
      </c>
      <c r="C98" s="392"/>
      <c r="D98" s="396"/>
      <c r="E98" s="237"/>
      <c r="F98" s="237"/>
      <c r="G98" s="237"/>
      <c r="H98" s="176">
        <v>15.23</v>
      </c>
    </row>
    <row r="99" spans="1:8" ht="15.75" customHeight="1">
      <c r="A99" s="389"/>
      <c r="B99" s="180" t="s">
        <v>580</v>
      </c>
      <c r="C99" s="392"/>
      <c r="D99" s="396"/>
      <c r="E99" s="237"/>
      <c r="F99" s="237"/>
      <c r="G99" s="237"/>
      <c r="H99" s="176">
        <v>6.01</v>
      </c>
    </row>
    <row r="100" spans="1:8" ht="15.75" customHeight="1">
      <c r="A100" s="389"/>
      <c r="B100" s="178" t="s">
        <v>581</v>
      </c>
      <c r="C100" s="392"/>
      <c r="D100" s="396"/>
      <c r="E100" s="237"/>
      <c r="F100" s="237"/>
      <c r="G100" s="237"/>
      <c r="H100" s="176">
        <v>0.43</v>
      </c>
    </row>
    <row r="101" spans="1:8" ht="36">
      <c r="A101" s="389"/>
      <c r="B101" s="177" t="s">
        <v>123</v>
      </c>
      <c r="C101" s="392"/>
      <c r="D101" s="396"/>
      <c r="E101" s="237"/>
      <c r="F101" s="237"/>
      <c r="G101" s="237"/>
      <c r="H101" s="243"/>
    </row>
    <row r="102" spans="1:8" ht="15.75" customHeight="1">
      <c r="A102" s="389"/>
      <c r="B102" s="178" t="s">
        <v>578</v>
      </c>
      <c r="C102" s="392"/>
      <c r="D102" s="396"/>
      <c r="E102" s="237"/>
      <c r="F102" s="237"/>
      <c r="G102" s="237"/>
      <c r="H102" s="243"/>
    </row>
    <row r="103" spans="1:8" ht="15.75" customHeight="1">
      <c r="A103" s="389"/>
      <c r="B103" s="180" t="s">
        <v>579</v>
      </c>
      <c r="C103" s="392"/>
      <c r="D103" s="396"/>
      <c r="E103" s="237"/>
      <c r="F103" s="237"/>
      <c r="G103" s="237"/>
      <c r="H103" s="243"/>
    </row>
    <row r="104" spans="1:8" ht="15.75" customHeight="1">
      <c r="A104" s="389"/>
      <c r="B104" s="180" t="s">
        <v>580</v>
      </c>
      <c r="C104" s="392"/>
      <c r="D104" s="396"/>
      <c r="E104" s="237"/>
      <c r="F104" s="237"/>
      <c r="G104" s="237"/>
      <c r="H104" s="243"/>
    </row>
    <row r="105" spans="1:8" ht="15.75" customHeight="1">
      <c r="A105" s="389"/>
      <c r="B105" s="178" t="s">
        <v>581</v>
      </c>
      <c r="C105" s="392"/>
      <c r="D105" s="396"/>
      <c r="E105" s="237"/>
      <c r="F105" s="237"/>
      <c r="G105" s="237"/>
      <c r="H105" s="243"/>
    </row>
    <row r="106" spans="1:8" ht="36">
      <c r="A106" s="389"/>
      <c r="B106" s="177" t="s">
        <v>124</v>
      </c>
      <c r="C106" s="392"/>
      <c r="D106" s="396"/>
      <c r="E106" s="237"/>
      <c r="F106" s="237"/>
      <c r="G106" s="237"/>
      <c r="H106" s="243"/>
    </row>
    <row r="107" spans="1:8" ht="15.75" customHeight="1">
      <c r="A107" s="389"/>
      <c r="B107" s="178" t="s">
        <v>578</v>
      </c>
      <c r="C107" s="392"/>
      <c r="D107" s="396"/>
      <c r="E107" s="237"/>
      <c r="F107" s="237"/>
      <c r="G107" s="237"/>
      <c r="H107" s="176">
        <v>175.21</v>
      </c>
    </row>
    <row r="108" spans="1:8" ht="15.75" customHeight="1">
      <c r="A108" s="389"/>
      <c r="B108" s="180" t="s">
        <v>579</v>
      </c>
      <c r="C108" s="392"/>
      <c r="D108" s="396"/>
      <c r="E108" s="237"/>
      <c r="F108" s="237"/>
      <c r="G108" s="237"/>
      <c r="H108" s="176">
        <v>69.13</v>
      </c>
    </row>
    <row r="109" spans="1:8" ht="15.75" customHeight="1">
      <c r="A109" s="389"/>
      <c r="B109" s="180" t="s">
        <v>580</v>
      </c>
      <c r="C109" s="392"/>
      <c r="D109" s="396"/>
      <c r="E109" s="237"/>
      <c r="F109" s="237"/>
      <c r="G109" s="237"/>
      <c r="H109" s="176">
        <v>27.26</v>
      </c>
    </row>
    <row r="110" spans="1:8" ht="15.75" customHeight="1">
      <c r="A110" s="389"/>
      <c r="B110" s="178" t="s">
        <v>581</v>
      </c>
      <c r="C110" s="392"/>
      <c r="D110" s="397"/>
      <c r="E110" s="237"/>
      <c r="F110" s="237"/>
      <c r="G110" s="237"/>
      <c r="H110" s="176">
        <v>1.97</v>
      </c>
    </row>
    <row r="111" spans="1:8" ht="43.5">
      <c r="A111" s="389"/>
      <c r="B111" s="174" t="s">
        <v>813</v>
      </c>
      <c r="C111" s="392"/>
      <c r="D111" s="395" t="s">
        <v>19</v>
      </c>
      <c r="E111" s="390"/>
      <c r="F111" s="390"/>
      <c r="G111" s="390"/>
      <c r="H111" s="176"/>
    </row>
    <row r="112" spans="1:8" ht="15.75">
      <c r="A112" s="389"/>
      <c r="B112" s="186" t="s">
        <v>582</v>
      </c>
      <c r="C112" s="392"/>
      <c r="D112" s="396"/>
      <c r="E112" s="390"/>
      <c r="F112" s="390"/>
      <c r="G112" s="390"/>
      <c r="H112" s="176">
        <v>236034.8</v>
      </c>
    </row>
    <row r="113" spans="1:8" ht="15.75">
      <c r="A113" s="389"/>
      <c r="B113" s="186" t="s">
        <v>583</v>
      </c>
      <c r="C113" s="392"/>
      <c r="D113" s="397"/>
      <c r="E113" s="237"/>
      <c r="F113" s="237"/>
      <c r="G113" s="237"/>
      <c r="H113" s="176">
        <v>87420.44</v>
      </c>
    </row>
    <row r="114" spans="1:8" ht="43.5">
      <c r="A114" s="389"/>
      <c r="B114" s="174" t="s">
        <v>814</v>
      </c>
      <c r="C114" s="392"/>
      <c r="D114" s="390" t="s">
        <v>19</v>
      </c>
      <c r="E114" s="390"/>
      <c r="F114" s="390"/>
      <c r="G114" s="390"/>
      <c r="H114" s="399">
        <v>352941.38</v>
      </c>
    </row>
    <row r="115" spans="1:8" ht="15.75" customHeight="1">
      <c r="A115" s="389"/>
      <c r="B115" s="184" t="s">
        <v>14</v>
      </c>
      <c r="C115" s="392"/>
      <c r="D115" s="390"/>
      <c r="E115" s="390"/>
      <c r="F115" s="390"/>
      <c r="G115" s="390"/>
      <c r="H115" s="400"/>
    </row>
    <row r="116" spans="1:8" ht="15.75">
      <c r="A116" s="389"/>
      <c r="B116" s="186" t="s">
        <v>594</v>
      </c>
      <c r="C116" s="392"/>
      <c r="D116" s="390"/>
      <c r="E116" s="390"/>
      <c r="F116" s="390"/>
      <c r="G116" s="390"/>
      <c r="H116" s="401"/>
    </row>
    <row r="117" spans="1:8" ht="57">
      <c r="A117" s="389"/>
      <c r="B117" s="244" t="s">
        <v>815</v>
      </c>
      <c r="C117" s="392"/>
      <c r="D117" s="239" t="s">
        <v>22</v>
      </c>
      <c r="E117" s="390"/>
      <c r="F117" s="390"/>
      <c r="G117" s="390"/>
      <c r="H117" s="238">
        <v>356.9</v>
      </c>
    </row>
    <row r="118" spans="1:8" ht="39.75" customHeight="1">
      <c r="A118" s="389" t="s">
        <v>855</v>
      </c>
      <c r="B118" s="402" t="s">
        <v>816</v>
      </c>
      <c r="C118" s="403"/>
      <c r="D118" s="403"/>
      <c r="E118" s="403"/>
      <c r="F118" s="403"/>
      <c r="G118" s="403"/>
      <c r="H118" s="404"/>
    </row>
    <row r="119" spans="1:8" ht="15" customHeight="1">
      <c r="A119" s="389"/>
      <c r="B119" s="174" t="s">
        <v>71</v>
      </c>
      <c r="C119" s="390" t="s">
        <v>812</v>
      </c>
      <c r="D119" s="391" t="s">
        <v>22</v>
      </c>
      <c r="E119" s="73"/>
      <c r="F119" s="73"/>
      <c r="G119" s="175"/>
      <c r="H119" s="176"/>
    </row>
    <row r="120" spans="1:8" ht="15" customHeight="1">
      <c r="A120" s="389"/>
      <c r="B120" s="177"/>
      <c r="C120" s="390"/>
      <c r="D120" s="391"/>
      <c r="E120" s="73"/>
      <c r="F120" s="73"/>
      <c r="G120" s="175"/>
      <c r="H120" s="176"/>
    </row>
    <row r="121" spans="1:8" ht="15" customHeight="1">
      <c r="A121" s="389"/>
      <c r="B121" s="180" t="s">
        <v>817</v>
      </c>
      <c r="C121" s="390"/>
      <c r="D121" s="391"/>
      <c r="E121" s="73"/>
      <c r="F121" s="73"/>
      <c r="G121" s="175"/>
      <c r="H121" s="176">
        <v>293.98</v>
      </c>
    </row>
    <row r="122" spans="1:8" ht="15" customHeight="1">
      <c r="A122" s="389"/>
      <c r="B122" s="181" t="s">
        <v>80</v>
      </c>
      <c r="C122" s="390"/>
      <c r="D122" s="391"/>
      <c r="E122" s="73"/>
      <c r="F122" s="73"/>
      <c r="G122" s="175"/>
      <c r="H122" s="176">
        <v>178.45</v>
      </c>
    </row>
    <row r="123" spans="1:8" ht="15" customHeight="1">
      <c r="A123" s="389"/>
      <c r="B123" s="181" t="s">
        <v>78</v>
      </c>
      <c r="C123" s="390"/>
      <c r="D123" s="391"/>
      <c r="E123" s="73"/>
      <c r="F123" s="73"/>
      <c r="G123" s="175"/>
      <c r="H123" s="176">
        <v>1348.51</v>
      </c>
    </row>
    <row r="124" spans="1:8" ht="36">
      <c r="A124" s="389"/>
      <c r="B124" s="181" t="s">
        <v>82</v>
      </c>
      <c r="C124" s="390"/>
      <c r="D124" s="391"/>
      <c r="E124" s="73"/>
      <c r="F124" s="73"/>
      <c r="G124" s="175"/>
      <c r="H124" s="176">
        <v>178.45</v>
      </c>
    </row>
    <row r="125" spans="1:8" ht="24">
      <c r="A125" s="389"/>
      <c r="B125" s="181" t="s">
        <v>596</v>
      </c>
      <c r="C125" s="390"/>
      <c r="D125" s="391"/>
      <c r="E125" s="73"/>
      <c r="F125" s="73"/>
      <c r="G125" s="175"/>
      <c r="H125" s="176">
        <v>178.45</v>
      </c>
    </row>
    <row r="126" spans="1:8" ht="15" customHeight="1">
      <c r="A126" s="389"/>
      <c r="B126" s="174" t="s">
        <v>71</v>
      </c>
      <c r="C126" s="392">
        <v>10</v>
      </c>
      <c r="D126" s="391" t="s">
        <v>22</v>
      </c>
      <c r="E126" s="73"/>
      <c r="F126" s="73"/>
      <c r="G126" s="182"/>
      <c r="H126" s="176"/>
    </row>
    <row r="127" spans="1:8" ht="24">
      <c r="A127" s="389"/>
      <c r="B127" s="177" t="s">
        <v>72</v>
      </c>
      <c r="C127" s="392"/>
      <c r="D127" s="391"/>
      <c r="E127" s="73"/>
      <c r="F127" s="73"/>
      <c r="G127" s="182"/>
      <c r="H127" s="176"/>
    </row>
    <row r="128" spans="1:8" ht="15" customHeight="1">
      <c r="A128" s="389"/>
      <c r="B128" s="180" t="s">
        <v>818</v>
      </c>
      <c r="C128" s="392"/>
      <c r="D128" s="391"/>
      <c r="E128" s="73"/>
      <c r="F128" s="73"/>
      <c r="G128" s="175"/>
      <c r="H128" s="176">
        <v>124.99</v>
      </c>
    </row>
    <row r="129" spans="1:8" ht="24">
      <c r="A129" s="389"/>
      <c r="B129" s="183" t="s">
        <v>77</v>
      </c>
      <c r="C129" s="392"/>
      <c r="D129" s="391"/>
      <c r="E129" s="73"/>
      <c r="F129" s="73"/>
      <c r="G129" s="182"/>
      <c r="H129" s="176"/>
    </row>
    <row r="130" spans="1:8" ht="15" customHeight="1">
      <c r="A130" s="389"/>
      <c r="B130" s="181" t="s">
        <v>78</v>
      </c>
      <c r="C130" s="392"/>
      <c r="D130" s="391"/>
      <c r="E130" s="73"/>
      <c r="F130" s="73"/>
      <c r="G130" s="182"/>
      <c r="H130" s="176"/>
    </row>
    <row r="131" spans="1:8" ht="15" customHeight="1">
      <c r="A131" s="389"/>
      <c r="B131" s="181" t="s">
        <v>79</v>
      </c>
      <c r="C131" s="392"/>
      <c r="D131" s="391"/>
      <c r="E131" s="73"/>
      <c r="F131" s="73"/>
      <c r="G131" s="182"/>
      <c r="H131" s="176"/>
    </row>
    <row r="132" spans="1:8" ht="15" customHeight="1">
      <c r="A132" s="389"/>
      <c r="B132" s="181" t="s">
        <v>80</v>
      </c>
      <c r="C132" s="392"/>
      <c r="D132" s="391"/>
      <c r="E132" s="73"/>
      <c r="F132" s="73"/>
      <c r="G132" s="182"/>
      <c r="H132" s="176">
        <v>178.45</v>
      </c>
    </row>
    <row r="133" spans="1:8" ht="36">
      <c r="A133" s="389"/>
      <c r="B133" s="181" t="s">
        <v>82</v>
      </c>
      <c r="C133" s="392"/>
      <c r="D133" s="391"/>
      <c r="E133" s="73"/>
      <c r="F133" s="73"/>
      <c r="G133" s="182"/>
      <c r="H133" s="176">
        <v>178.45</v>
      </c>
    </row>
    <row r="134" spans="1:8" ht="24">
      <c r="A134" s="389"/>
      <c r="B134" s="181" t="s">
        <v>596</v>
      </c>
      <c r="C134" s="392"/>
      <c r="D134" s="391"/>
      <c r="E134" s="73"/>
      <c r="F134" s="73"/>
      <c r="G134" s="182"/>
      <c r="H134" s="176">
        <v>178.45</v>
      </c>
    </row>
    <row r="135" spans="1:8" ht="35.25" customHeight="1">
      <c r="A135" s="389"/>
      <c r="B135" s="402" t="s">
        <v>819</v>
      </c>
      <c r="C135" s="403"/>
      <c r="D135" s="403"/>
      <c r="E135" s="403"/>
      <c r="F135" s="403"/>
      <c r="G135" s="403"/>
      <c r="H135" s="404"/>
    </row>
    <row r="136" spans="1:8" ht="43.5">
      <c r="A136" s="389"/>
      <c r="B136" s="174" t="s">
        <v>813</v>
      </c>
      <c r="C136" s="394" t="s">
        <v>820</v>
      </c>
      <c r="D136" s="390" t="s">
        <v>19</v>
      </c>
      <c r="E136" s="398"/>
      <c r="F136" s="398"/>
      <c r="G136" s="398"/>
      <c r="H136" s="399">
        <v>58234.19</v>
      </c>
    </row>
    <row r="137" spans="1:8" ht="15" customHeight="1">
      <c r="A137" s="389"/>
      <c r="B137" s="184" t="s">
        <v>14</v>
      </c>
      <c r="C137" s="394"/>
      <c r="D137" s="390"/>
      <c r="E137" s="390"/>
      <c r="F137" s="390"/>
      <c r="G137" s="390"/>
      <c r="H137" s="400"/>
    </row>
    <row r="138" spans="1:8" ht="15.75">
      <c r="A138" s="389"/>
      <c r="B138" s="186" t="s">
        <v>582</v>
      </c>
      <c r="C138" s="394"/>
      <c r="D138" s="390"/>
      <c r="E138" s="237"/>
      <c r="F138" s="237"/>
      <c r="G138" s="237"/>
      <c r="H138" s="400"/>
    </row>
    <row r="139" spans="1:8" ht="15.75">
      <c r="A139" s="389"/>
      <c r="B139" s="186" t="s">
        <v>583</v>
      </c>
      <c r="C139" s="394"/>
      <c r="D139" s="390"/>
      <c r="E139" s="237"/>
      <c r="F139" s="237"/>
      <c r="G139" s="237"/>
      <c r="H139" s="401"/>
    </row>
    <row r="140" spans="1:8" ht="43.5">
      <c r="A140" s="389"/>
      <c r="B140" s="174" t="s">
        <v>814</v>
      </c>
      <c r="C140" s="394"/>
      <c r="D140" s="390" t="s">
        <v>19</v>
      </c>
      <c r="E140" s="390"/>
      <c r="F140" s="390"/>
      <c r="G140" s="390"/>
      <c r="H140" s="399">
        <v>109857.96</v>
      </c>
    </row>
    <row r="141" spans="1:8" ht="15" customHeight="1">
      <c r="A141" s="389"/>
      <c r="B141" s="184" t="s">
        <v>14</v>
      </c>
      <c r="C141" s="394"/>
      <c r="D141" s="390"/>
      <c r="E141" s="390"/>
      <c r="F141" s="390"/>
      <c r="G141" s="390"/>
      <c r="H141" s="400"/>
    </row>
    <row r="142" spans="1:8" ht="15.75">
      <c r="A142" s="389"/>
      <c r="B142" s="186" t="s">
        <v>584</v>
      </c>
      <c r="C142" s="394"/>
      <c r="D142" s="390"/>
      <c r="E142" s="237"/>
      <c r="F142" s="237"/>
      <c r="G142" s="237"/>
      <c r="H142" s="401"/>
    </row>
    <row r="143" spans="1:8" ht="57">
      <c r="A143" s="389"/>
      <c r="B143" s="244" t="s">
        <v>815</v>
      </c>
      <c r="C143" s="394"/>
      <c r="D143" s="237" t="s">
        <v>22</v>
      </c>
      <c r="E143" s="390"/>
      <c r="F143" s="390"/>
      <c r="G143" s="390"/>
      <c r="H143" s="238">
        <v>178.45</v>
      </c>
    </row>
    <row r="144" spans="1:8" ht="43.5">
      <c r="A144" s="389"/>
      <c r="B144" s="174" t="s">
        <v>813</v>
      </c>
      <c r="C144" s="392">
        <v>10</v>
      </c>
      <c r="D144" s="390" t="s">
        <v>19</v>
      </c>
      <c r="E144" s="398"/>
      <c r="F144" s="398"/>
      <c r="G144" s="398"/>
      <c r="H144" s="245"/>
    </row>
    <row r="145" spans="1:8" ht="15" customHeight="1">
      <c r="A145" s="389"/>
      <c r="B145" s="184" t="s">
        <v>14</v>
      </c>
      <c r="C145" s="392"/>
      <c r="D145" s="390"/>
      <c r="E145" s="390"/>
      <c r="F145" s="390"/>
      <c r="G145" s="390"/>
      <c r="H145" s="246"/>
    </row>
    <row r="146" spans="1:8" ht="15.75">
      <c r="A146" s="389"/>
      <c r="B146" s="186" t="s">
        <v>582</v>
      </c>
      <c r="C146" s="392"/>
      <c r="D146" s="390"/>
      <c r="E146" s="237"/>
      <c r="F146" s="237"/>
      <c r="G146" s="237"/>
      <c r="H146" s="176">
        <v>118017.4</v>
      </c>
    </row>
    <row r="147" spans="1:8" ht="15.75">
      <c r="A147" s="389"/>
      <c r="B147" s="186" t="s">
        <v>583</v>
      </c>
      <c r="C147" s="392"/>
      <c r="D147" s="390"/>
      <c r="E147" s="237"/>
      <c r="F147" s="237"/>
      <c r="G147" s="237"/>
      <c r="H147" s="176">
        <v>43710.22</v>
      </c>
    </row>
    <row r="148" spans="1:8" ht="43.5">
      <c r="A148" s="389"/>
      <c r="B148" s="174" t="s">
        <v>814</v>
      </c>
      <c r="C148" s="392"/>
      <c r="D148" s="390" t="s">
        <v>19</v>
      </c>
      <c r="E148" s="390"/>
      <c r="F148" s="390"/>
      <c r="G148" s="390"/>
      <c r="H148" s="399">
        <v>176470.69</v>
      </c>
    </row>
    <row r="149" spans="1:8" ht="15" customHeight="1">
      <c r="A149" s="389"/>
      <c r="B149" s="184" t="s">
        <v>14</v>
      </c>
      <c r="C149" s="392"/>
      <c r="D149" s="390"/>
      <c r="E149" s="390"/>
      <c r="F149" s="390"/>
      <c r="G149" s="390"/>
      <c r="H149" s="400"/>
    </row>
    <row r="150" spans="1:8" ht="15.75">
      <c r="A150" s="389"/>
      <c r="B150" s="186" t="s">
        <v>584</v>
      </c>
      <c r="C150" s="392"/>
      <c r="D150" s="390"/>
      <c r="E150" s="237"/>
      <c r="F150" s="237"/>
      <c r="G150" s="237"/>
      <c r="H150" s="401"/>
    </row>
    <row r="151" spans="1:8" ht="57">
      <c r="A151" s="389"/>
      <c r="B151" s="244" t="s">
        <v>815</v>
      </c>
      <c r="C151" s="392"/>
      <c r="D151" s="237" t="s">
        <v>22</v>
      </c>
      <c r="E151" s="390"/>
      <c r="F151" s="390"/>
      <c r="G151" s="390"/>
      <c r="H151" s="176">
        <v>178.45</v>
      </c>
    </row>
    <row r="155" spans="1:8" ht="39.75" customHeight="1">
      <c r="A155" s="405" t="s">
        <v>595</v>
      </c>
      <c r="B155" s="405"/>
      <c r="C155" s="405"/>
      <c r="D155" s="405"/>
      <c r="E155" s="405"/>
      <c r="F155" s="405"/>
      <c r="G155" s="405"/>
      <c r="H155" s="405"/>
    </row>
  </sheetData>
  <mergeCells count="69">
    <mergeCell ref="E151:G151"/>
    <mergeCell ref="A155:H155"/>
    <mergeCell ref="E143:G143"/>
    <mergeCell ref="C144:C151"/>
    <mergeCell ref="D144:D147"/>
    <mergeCell ref="E144:G144"/>
    <mergeCell ref="E145:G145"/>
    <mergeCell ref="D148:D150"/>
    <mergeCell ref="E148:G148"/>
    <mergeCell ref="D140:D142"/>
    <mergeCell ref="E140:G140"/>
    <mergeCell ref="H140:H142"/>
    <mergeCell ref="E141:G141"/>
    <mergeCell ref="H148:H150"/>
    <mergeCell ref="E149:G149"/>
    <mergeCell ref="E117:G117"/>
    <mergeCell ref="A118:A151"/>
    <mergeCell ref="B118:H118"/>
    <mergeCell ref="C119:C125"/>
    <mergeCell ref="D119:D125"/>
    <mergeCell ref="C126:C134"/>
    <mergeCell ref="D126:D134"/>
    <mergeCell ref="B135:H135"/>
    <mergeCell ref="C136:C143"/>
    <mergeCell ref="D136:D139"/>
    <mergeCell ref="C85:C117"/>
    <mergeCell ref="D85:D110"/>
    <mergeCell ref="E85:G85"/>
    <mergeCell ref="E136:G136"/>
    <mergeCell ref="H136:H139"/>
    <mergeCell ref="E137:G137"/>
    <mergeCell ref="E112:G112"/>
    <mergeCell ref="D114:D116"/>
    <mergeCell ref="E114:G114"/>
    <mergeCell ref="H114:H116"/>
    <mergeCell ref="E115:G115"/>
    <mergeCell ref="E116:G116"/>
    <mergeCell ref="D111:D113"/>
    <mergeCell ref="E111:G111"/>
    <mergeCell ref="H66:H68"/>
    <mergeCell ref="E67:G67"/>
    <mergeCell ref="D69:D75"/>
    <mergeCell ref="E69:G69"/>
    <mergeCell ref="D76:D84"/>
    <mergeCell ref="E76:G76"/>
    <mergeCell ref="E84:G84"/>
    <mergeCell ref="A7:H7"/>
    <mergeCell ref="A9:A117"/>
    <mergeCell ref="C13:C22"/>
    <mergeCell ref="D13:D22"/>
    <mergeCell ref="C23:C34"/>
    <mergeCell ref="D23:D34"/>
    <mergeCell ref="B35:H35"/>
    <mergeCell ref="C36:C84"/>
    <mergeCell ref="D36:D61"/>
    <mergeCell ref="E36:G36"/>
    <mergeCell ref="D62:D65"/>
    <mergeCell ref="E62:G62"/>
    <mergeCell ref="H62:H65"/>
    <mergeCell ref="E63:G63"/>
    <mergeCell ref="D66:D68"/>
    <mergeCell ref="E66:G66"/>
    <mergeCell ref="G2:H2"/>
    <mergeCell ref="G3:H3"/>
    <mergeCell ref="A4:A5"/>
    <mergeCell ref="B4:C4"/>
    <mergeCell ref="D4:D5"/>
    <mergeCell ref="E4:G4"/>
    <mergeCell ref="H4:H5"/>
  </mergeCells>
  <pageMargins left="0.35433070866141736" right="0.15748031496062992" top="0.35433070866141736" bottom="2.598425196850394" header="0.51181102362204722" footer="0.51181102362204722"/>
  <pageSetup paperSize="9" scale="29" fitToHeight="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topLeftCell="A139" zoomScale="86" zoomScaleNormal="86" workbookViewId="0">
      <selection activeCell="A12" sqref="A12:A32"/>
    </sheetView>
  </sheetViews>
  <sheetFormatPr defaultRowHeight="15"/>
  <cols>
    <col min="1" max="1" width="21.140625" customWidth="1"/>
    <col min="2" max="2" width="61" customWidth="1"/>
    <col min="3" max="3" width="20" customWidth="1"/>
    <col min="5" max="7" width="9.140625" customWidth="1"/>
    <col min="8" max="8" width="19.140625" customWidth="1"/>
  </cols>
  <sheetData>
    <row r="1" spans="1:8" ht="23.25" customHeight="1">
      <c r="A1" s="13"/>
      <c r="B1" s="14"/>
      <c r="C1" s="15"/>
      <c r="D1" s="15"/>
      <c r="E1" s="15"/>
      <c r="F1" s="15"/>
      <c r="G1" s="15"/>
      <c r="H1" s="15"/>
    </row>
    <row r="2" spans="1:8" ht="18.75">
      <c r="A2" s="15"/>
      <c r="B2" s="14"/>
      <c r="C2" s="16"/>
      <c r="D2" s="16"/>
      <c r="E2" s="16"/>
      <c r="F2" s="16"/>
      <c r="G2" s="382"/>
      <c r="H2" s="382"/>
    </row>
    <row r="3" spans="1:8" ht="18.75">
      <c r="A3" s="15"/>
      <c r="B3" s="17" t="s">
        <v>111</v>
      </c>
      <c r="C3" s="18"/>
      <c r="D3" s="18"/>
      <c r="E3" s="18"/>
      <c r="F3" s="18"/>
      <c r="G3" s="383" t="s">
        <v>662</v>
      </c>
      <c r="H3" s="384"/>
    </row>
    <row r="4" spans="1:8" s="1" customFormat="1" ht="36.75" customHeight="1">
      <c r="A4" s="425" t="s">
        <v>1</v>
      </c>
      <c r="B4" s="425" t="s">
        <v>2</v>
      </c>
      <c r="C4" s="425"/>
      <c r="D4" s="425" t="s">
        <v>3</v>
      </c>
      <c r="E4" s="425" t="s">
        <v>4</v>
      </c>
      <c r="F4" s="425"/>
      <c r="G4" s="425"/>
      <c r="H4" s="425" t="s">
        <v>5</v>
      </c>
    </row>
    <row r="5" spans="1:8" s="1" customFormat="1" ht="42" customHeight="1">
      <c r="A5" s="425"/>
      <c r="B5" s="262" t="s">
        <v>6</v>
      </c>
      <c r="C5" s="262" t="s">
        <v>7</v>
      </c>
      <c r="D5" s="425"/>
      <c r="E5" s="262" t="s">
        <v>8</v>
      </c>
      <c r="F5" s="262" t="s">
        <v>9</v>
      </c>
      <c r="G5" s="262" t="s">
        <v>10</v>
      </c>
      <c r="H5" s="425"/>
    </row>
    <row r="6" spans="1:8" s="1" customFormat="1">
      <c r="A6" s="261"/>
      <c r="B6" s="260"/>
      <c r="C6" s="260"/>
      <c r="D6" s="260"/>
      <c r="E6" s="260"/>
      <c r="F6" s="260"/>
      <c r="G6" s="260"/>
      <c r="H6" s="260"/>
    </row>
    <row r="7" spans="1:8" s="1" customFormat="1">
      <c r="A7" s="259">
        <v>1</v>
      </c>
      <c r="B7" s="3">
        <v>2</v>
      </c>
      <c r="C7" s="259">
        <v>3</v>
      </c>
      <c r="D7" s="259">
        <v>4</v>
      </c>
      <c r="E7" s="259">
        <v>5</v>
      </c>
      <c r="F7" s="259">
        <v>6</v>
      </c>
      <c r="G7" s="259">
        <v>7</v>
      </c>
      <c r="H7" s="259">
        <v>8</v>
      </c>
    </row>
    <row r="8" spans="1:8" s="5" customFormat="1" ht="30">
      <c r="A8" s="4"/>
      <c r="B8" s="258" t="s">
        <v>67</v>
      </c>
      <c r="C8" s="256"/>
      <c r="D8" s="121"/>
      <c r="E8" s="121"/>
      <c r="F8" s="121"/>
      <c r="G8" s="121"/>
      <c r="H8" s="121"/>
    </row>
    <row r="9" spans="1:8" s="5" customFormat="1" ht="75">
      <c r="A9" s="4" t="s">
        <v>85</v>
      </c>
      <c r="B9" s="250" t="s">
        <v>68</v>
      </c>
      <c r="C9" s="256"/>
      <c r="D9" s="121" t="s">
        <v>83</v>
      </c>
      <c r="E9" s="121"/>
      <c r="F9" s="121"/>
      <c r="G9" s="121"/>
      <c r="H9" s="122">
        <v>466.1</v>
      </c>
    </row>
    <row r="10" spans="1:8" s="5" customFormat="1">
      <c r="A10" s="4"/>
      <c r="B10" s="250" t="s">
        <v>69</v>
      </c>
      <c r="C10" s="256"/>
      <c r="D10" s="121"/>
      <c r="E10" s="121"/>
      <c r="F10" s="121"/>
      <c r="G10" s="121"/>
      <c r="H10" s="122"/>
    </row>
    <row r="11" spans="1:8" s="5" customFormat="1">
      <c r="A11" s="4"/>
      <c r="B11" s="257" t="s">
        <v>70</v>
      </c>
      <c r="C11" s="256"/>
      <c r="D11" s="121"/>
      <c r="E11" s="121"/>
      <c r="F11" s="121"/>
      <c r="G11" s="121"/>
      <c r="H11" s="122"/>
    </row>
    <row r="12" spans="1:8" s="5" customFormat="1">
      <c r="A12" s="411" t="s">
        <v>827</v>
      </c>
      <c r="B12" s="248" t="s">
        <v>71</v>
      </c>
      <c r="C12" s="408" t="s">
        <v>342</v>
      </c>
      <c r="D12" s="414" t="s">
        <v>13</v>
      </c>
      <c r="E12" s="121"/>
      <c r="F12" s="121"/>
      <c r="G12" s="121"/>
      <c r="H12" s="122"/>
    </row>
    <row r="13" spans="1:8" s="5" customFormat="1" ht="30">
      <c r="A13" s="412"/>
      <c r="B13" s="120" t="s">
        <v>72</v>
      </c>
      <c r="C13" s="409"/>
      <c r="D13" s="414"/>
      <c r="E13" s="121"/>
      <c r="F13" s="121"/>
      <c r="G13" s="121"/>
      <c r="H13" s="122"/>
    </row>
    <row r="14" spans="1:8" s="5" customFormat="1">
      <c r="A14" s="412"/>
      <c r="B14" s="123" t="s">
        <v>15</v>
      </c>
      <c r="C14" s="409"/>
      <c r="D14" s="414"/>
      <c r="E14" s="121"/>
      <c r="F14" s="121"/>
      <c r="G14" s="121"/>
      <c r="H14" s="124">
        <v>158.5</v>
      </c>
    </row>
    <row r="15" spans="1:8" s="5" customFormat="1">
      <c r="A15" s="412"/>
      <c r="B15" s="123" t="s">
        <v>16</v>
      </c>
      <c r="C15" s="409"/>
      <c r="D15" s="414"/>
      <c r="E15" s="121"/>
      <c r="F15" s="121"/>
      <c r="G15" s="121"/>
      <c r="H15" s="124">
        <v>33.78</v>
      </c>
    </row>
    <row r="16" spans="1:8" s="5" customFormat="1">
      <c r="A16" s="412"/>
      <c r="B16" s="123" t="s">
        <v>17</v>
      </c>
      <c r="C16" s="409"/>
      <c r="D16" s="414"/>
      <c r="E16" s="121"/>
      <c r="F16" s="121"/>
      <c r="G16" s="121"/>
      <c r="H16" s="124">
        <v>7.32</v>
      </c>
    </row>
    <row r="17" spans="1:8" s="5" customFormat="1" ht="30">
      <c r="A17" s="412"/>
      <c r="B17" s="120" t="s">
        <v>73</v>
      </c>
      <c r="C17" s="409"/>
      <c r="D17" s="414"/>
      <c r="E17" s="121"/>
      <c r="F17" s="121"/>
      <c r="G17" s="121"/>
      <c r="H17" s="122" t="s">
        <v>84</v>
      </c>
    </row>
    <row r="18" spans="1:8" s="5" customFormat="1">
      <c r="A18" s="412"/>
      <c r="B18" s="120" t="s">
        <v>74</v>
      </c>
      <c r="C18" s="409"/>
      <c r="D18" s="414"/>
      <c r="E18" s="121"/>
      <c r="F18" s="121"/>
      <c r="G18" s="121"/>
      <c r="H18" s="124">
        <v>129.80000000000001</v>
      </c>
    </row>
    <row r="19" spans="1:8" s="5" customFormat="1">
      <c r="A19" s="412"/>
      <c r="B19" s="123" t="s">
        <v>15</v>
      </c>
      <c r="C19" s="409"/>
      <c r="D19" s="414"/>
      <c r="E19" s="121"/>
      <c r="F19" s="121"/>
      <c r="G19" s="121"/>
      <c r="H19" s="124">
        <v>27.67</v>
      </c>
    </row>
    <row r="20" spans="1:8" s="5" customFormat="1">
      <c r="A20" s="412"/>
      <c r="B20" s="123" t="s">
        <v>16</v>
      </c>
      <c r="C20" s="409"/>
      <c r="D20" s="414"/>
      <c r="E20" s="121"/>
      <c r="F20" s="121"/>
      <c r="G20" s="121"/>
      <c r="H20" s="124">
        <v>5.99</v>
      </c>
    </row>
    <row r="21" spans="1:8" s="5" customFormat="1">
      <c r="A21" s="412"/>
      <c r="B21" s="123" t="s">
        <v>17</v>
      </c>
      <c r="C21" s="409"/>
      <c r="D21" s="414"/>
      <c r="E21" s="121"/>
      <c r="F21" s="121"/>
      <c r="G21" s="121"/>
      <c r="H21" s="125"/>
    </row>
    <row r="22" spans="1:8" s="5" customFormat="1" ht="30">
      <c r="A22" s="412"/>
      <c r="B22" s="120" t="s">
        <v>75</v>
      </c>
      <c r="C22" s="409"/>
      <c r="D22" s="414"/>
      <c r="E22" s="121"/>
      <c r="F22" s="121"/>
      <c r="G22" s="121"/>
      <c r="H22" s="122" t="s">
        <v>84</v>
      </c>
    </row>
    <row r="23" spans="1:8" s="5" customFormat="1" ht="30">
      <c r="A23" s="412"/>
      <c r="B23" s="120" t="s">
        <v>76</v>
      </c>
      <c r="C23" s="409"/>
      <c r="D23" s="414"/>
      <c r="E23" s="121"/>
      <c r="F23" s="121"/>
      <c r="G23" s="121"/>
      <c r="H23" s="122"/>
    </row>
    <row r="24" spans="1:8" s="5" customFormat="1">
      <c r="A24" s="412"/>
      <c r="B24" s="123" t="s">
        <v>15</v>
      </c>
      <c r="C24" s="409"/>
      <c r="D24" s="414"/>
      <c r="E24" s="121"/>
      <c r="F24" s="121"/>
      <c r="G24" s="121"/>
      <c r="H24" s="126">
        <v>135.13999999999999</v>
      </c>
    </row>
    <row r="25" spans="1:8" s="5" customFormat="1">
      <c r="A25" s="412"/>
      <c r="B25" s="123" t="s">
        <v>16</v>
      </c>
      <c r="C25" s="409"/>
      <c r="D25" s="414"/>
      <c r="E25" s="121"/>
      <c r="F25" s="121"/>
      <c r="G25" s="121"/>
      <c r="H25" s="126">
        <v>28.8</v>
      </c>
    </row>
    <row r="26" spans="1:8" s="5" customFormat="1">
      <c r="A26" s="412"/>
      <c r="B26" s="123" t="s">
        <v>17</v>
      </c>
      <c r="C26" s="409"/>
      <c r="D26" s="414"/>
      <c r="E26" s="121"/>
      <c r="F26" s="121"/>
      <c r="G26" s="121"/>
      <c r="H26" s="126">
        <v>6.24</v>
      </c>
    </row>
    <row r="27" spans="1:8" s="5" customFormat="1" ht="30">
      <c r="A27" s="412"/>
      <c r="B27" s="120" t="s">
        <v>826</v>
      </c>
      <c r="C27" s="409"/>
      <c r="D27" s="414"/>
      <c r="E27" s="121"/>
      <c r="F27" s="121"/>
      <c r="G27" s="121"/>
      <c r="H27" s="122"/>
    </row>
    <row r="28" spans="1:8" s="5" customFormat="1">
      <c r="A28" s="412"/>
      <c r="B28" s="127" t="s">
        <v>78</v>
      </c>
      <c r="C28" s="409"/>
      <c r="D28" s="414"/>
      <c r="E28" s="121"/>
      <c r="F28" s="121"/>
      <c r="G28" s="121"/>
      <c r="H28" s="128">
        <v>19808.37</v>
      </c>
    </row>
    <row r="29" spans="1:8" s="5" customFormat="1">
      <c r="A29" s="412"/>
      <c r="B29" s="127" t="s">
        <v>79</v>
      </c>
      <c r="C29" s="409"/>
      <c r="D29" s="414"/>
      <c r="E29" s="121"/>
      <c r="F29" s="121"/>
      <c r="G29" s="121"/>
      <c r="H29" s="128">
        <v>12310.92</v>
      </c>
    </row>
    <row r="30" spans="1:8" s="5" customFormat="1">
      <c r="A30" s="412"/>
      <c r="B30" s="127" t="s">
        <v>80</v>
      </c>
      <c r="C30" s="409"/>
      <c r="D30" s="414"/>
      <c r="E30" s="121"/>
      <c r="F30" s="121"/>
      <c r="G30" s="121"/>
      <c r="H30" s="122" t="s">
        <v>84</v>
      </c>
    </row>
    <row r="31" spans="1:8" s="5" customFormat="1">
      <c r="A31" s="412"/>
      <c r="B31" s="127" t="s">
        <v>81</v>
      </c>
      <c r="C31" s="409"/>
      <c r="D31" s="414"/>
      <c r="E31" s="121"/>
      <c r="F31" s="121"/>
      <c r="G31" s="121"/>
      <c r="H31" s="122" t="s">
        <v>84</v>
      </c>
    </row>
    <row r="32" spans="1:8" s="5" customFormat="1" ht="36.75">
      <c r="A32" s="413"/>
      <c r="B32" s="129" t="s">
        <v>82</v>
      </c>
      <c r="C32" s="410"/>
      <c r="D32" s="414"/>
      <c r="E32" s="121"/>
      <c r="F32" s="121"/>
      <c r="G32" s="121"/>
      <c r="H32" s="122" t="s">
        <v>84</v>
      </c>
    </row>
    <row r="33" spans="1:8" s="1" customFormat="1" ht="20.25" customHeight="1">
      <c r="A33" s="415" t="s">
        <v>825</v>
      </c>
      <c r="B33" s="417" t="s">
        <v>11</v>
      </c>
      <c r="C33" s="418"/>
      <c r="D33" s="418"/>
      <c r="E33" s="418"/>
      <c r="F33" s="418"/>
      <c r="G33" s="418"/>
      <c r="H33" s="418"/>
    </row>
    <row r="34" spans="1:8" s="1" customFormat="1" ht="76.5" customHeight="1">
      <c r="A34" s="416"/>
      <c r="B34" s="248" t="s">
        <v>12</v>
      </c>
      <c r="C34" s="419" t="s">
        <v>342</v>
      </c>
      <c r="D34" s="422" t="s">
        <v>13</v>
      </c>
      <c r="E34" s="418"/>
      <c r="F34" s="418"/>
      <c r="G34" s="418"/>
      <c r="H34" s="124"/>
    </row>
    <row r="35" spans="1:8" s="1" customFormat="1" ht="18" customHeight="1">
      <c r="A35" s="416"/>
      <c r="B35" s="250" t="s">
        <v>15</v>
      </c>
      <c r="C35" s="420"/>
      <c r="D35" s="423"/>
      <c r="E35" s="124"/>
      <c r="F35" s="124"/>
      <c r="G35" s="124"/>
      <c r="H35" s="128">
        <v>423.44</v>
      </c>
    </row>
    <row r="36" spans="1:8" s="1" customFormat="1" ht="18" customHeight="1">
      <c r="A36" s="416"/>
      <c r="B36" s="250" t="s">
        <v>16</v>
      </c>
      <c r="C36" s="420"/>
      <c r="D36" s="423"/>
      <c r="E36" s="251"/>
      <c r="F36" s="251"/>
      <c r="G36" s="251"/>
      <c r="H36" s="255">
        <v>90.25</v>
      </c>
    </row>
    <row r="37" spans="1:8" s="1" customFormat="1" ht="18" customHeight="1">
      <c r="A37" s="416"/>
      <c r="B37" s="250" t="s">
        <v>17</v>
      </c>
      <c r="C37" s="420"/>
      <c r="D37" s="424"/>
      <c r="E37" s="251"/>
      <c r="F37" s="251"/>
      <c r="G37" s="251"/>
      <c r="H37" s="255">
        <v>19.559999999999999</v>
      </c>
    </row>
    <row r="38" spans="1:8" s="5" customFormat="1" ht="30">
      <c r="A38" s="416"/>
      <c r="B38" s="120" t="s">
        <v>72</v>
      </c>
      <c r="C38" s="420"/>
      <c r="D38" s="240"/>
      <c r="E38" s="121"/>
      <c r="F38" s="121"/>
      <c r="G38" s="121"/>
      <c r="H38" s="122"/>
    </row>
    <row r="39" spans="1:8" s="5" customFormat="1">
      <c r="A39" s="416"/>
      <c r="B39" s="123" t="s">
        <v>15</v>
      </c>
      <c r="C39" s="420"/>
      <c r="D39" s="240"/>
      <c r="E39" s="121"/>
      <c r="F39" s="121"/>
      <c r="G39" s="121"/>
      <c r="H39" s="124">
        <v>158.5</v>
      </c>
    </row>
    <row r="40" spans="1:8" s="5" customFormat="1">
      <c r="A40" s="416"/>
      <c r="B40" s="123" t="s">
        <v>16</v>
      </c>
      <c r="C40" s="420"/>
      <c r="D40" s="240"/>
      <c r="E40" s="121"/>
      <c r="F40" s="121"/>
      <c r="G40" s="121"/>
      <c r="H40" s="124">
        <v>33.78</v>
      </c>
    </row>
    <row r="41" spans="1:8" s="5" customFormat="1">
      <c r="A41" s="416"/>
      <c r="B41" s="123" t="s">
        <v>17</v>
      </c>
      <c r="C41" s="420"/>
      <c r="D41" s="240"/>
      <c r="E41" s="121"/>
      <c r="F41" s="121"/>
      <c r="G41" s="121"/>
      <c r="H41" s="124">
        <v>7.32</v>
      </c>
    </row>
    <row r="42" spans="1:8" s="5" customFormat="1" ht="30">
      <c r="A42" s="416"/>
      <c r="B42" s="120" t="s">
        <v>73</v>
      </c>
      <c r="C42" s="420"/>
      <c r="D42" s="240"/>
      <c r="E42" s="121"/>
      <c r="F42" s="121"/>
      <c r="G42" s="121"/>
      <c r="H42" s="122" t="s">
        <v>84</v>
      </c>
    </row>
    <row r="43" spans="1:8" s="5" customFormat="1">
      <c r="A43" s="416"/>
      <c r="B43" s="120" t="s">
        <v>74</v>
      </c>
      <c r="C43" s="420"/>
      <c r="D43" s="240"/>
      <c r="E43" s="121"/>
      <c r="F43" s="121"/>
      <c r="G43" s="121"/>
      <c r="H43" s="124">
        <v>129.80000000000001</v>
      </c>
    </row>
    <row r="44" spans="1:8" s="5" customFormat="1">
      <c r="A44" s="416"/>
      <c r="B44" s="123" t="s">
        <v>15</v>
      </c>
      <c r="C44" s="420"/>
      <c r="D44" s="240"/>
      <c r="E44" s="121"/>
      <c r="F44" s="121"/>
      <c r="G44" s="121"/>
      <c r="H44" s="124">
        <v>27.67</v>
      </c>
    </row>
    <row r="45" spans="1:8" s="5" customFormat="1">
      <c r="A45" s="416"/>
      <c r="B45" s="123" t="s">
        <v>16</v>
      </c>
      <c r="C45" s="420"/>
      <c r="D45" s="240"/>
      <c r="E45" s="121"/>
      <c r="F45" s="121"/>
      <c r="G45" s="121"/>
      <c r="H45" s="124">
        <v>5.99</v>
      </c>
    </row>
    <row r="46" spans="1:8" s="5" customFormat="1">
      <c r="A46" s="416"/>
      <c r="B46" s="123" t="s">
        <v>17</v>
      </c>
      <c r="C46" s="420"/>
      <c r="D46" s="240"/>
      <c r="E46" s="121"/>
      <c r="F46" s="121"/>
      <c r="G46" s="121"/>
      <c r="H46" s="125"/>
    </row>
    <row r="47" spans="1:8" s="5" customFormat="1" ht="30">
      <c r="A47" s="416"/>
      <c r="B47" s="120" t="s">
        <v>75</v>
      </c>
      <c r="C47" s="420"/>
      <c r="D47" s="240"/>
      <c r="E47" s="121"/>
      <c r="F47" s="121"/>
      <c r="G47" s="121"/>
      <c r="H47" s="122" t="s">
        <v>84</v>
      </c>
    </row>
    <row r="48" spans="1:8" s="5" customFormat="1" ht="30">
      <c r="A48" s="416"/>
      <c r="B48" s="120" t="s">
        <v>341</v>
      </c>
      <c r="C48" s="420"/>
      <c r="D48" s="240"/>
      <c r="E48" s="121"/>
      <c r="F48" s="121"/>
      <c r="G48" s="121"/>
      <c r="H48" s="122"/>
    </row>
    <row r="49" spans="1:8" s="5" customFormat="1">
      <c r="A49" s="416"/>
      <c r="B49" s="123" t="s">
        <v>15</v>
      </c>
      <c r="C49" s="420"/>
      <c r="D49" s="240"/>
      <c r="E49" s="121"/>
      <c r="F49" s="121"/>
      <c r="G49" s="121"/>
      <c r="H49" s="126">
        <v>135.13999999999999</v>
      </c>
    </row>
    <row r="50" spans="1:8" s="5" customFormat="1">
      <c r="A50" s="416"/>
      <c r="B50" s="123" t="s">
        <v>16</v>
      </c>
      <c r="C50" s="420"/>
      <c r="D50" s="240"/>
      <c r="E50" s="121"/>
      <c r="F50" s="121"/>
      <c r="G50" s="121"/>
      <c r="H50" s="126">
        <v>28.8</v>
      </c>
    </row>
    <row r="51" spans="1:8" s="5" customFormat="1">
      <c r="A51" s="416"/>
      <c r="B51" s="123" t="s">
        <v>17</v>
      </c>
      <c r="C51" s="420"/>
      <c r="D51" s="240"/>
      <c r="E51" s="121"/>
      <c r="F51" s="121"/>
      <c r="G51" s="121"/>
      <c r="H51" s="126">
        <v>6.24</v>
      </c>
    </row>
    <row r="52" spans="1:8" s="1" customFormat="1" ht="42" customHeight="1">
      <c r="A52" s="416"/>
      <c r="B52" s="248" t="s">
        <v>824</v>
      </c>
      <c r="C52" s="420"/>
      <c r="D52" s="422" t="s">
        <v>19</v>
      </c>
      <c r="E52" s="418"/>
      <c r="F52" s="418"/>
      <c r="G52" s="418"/>
      <c r="H52" s="124"/>
    </row>
    <row r="53" spans="1:8" s="1" customFormat="1" ht="30" customHeight="1">
      <c r="A53" s="416"/>
      <c r="B53" s="248" t="s">
        <v>14</v>
      </c>
      <c r="C53" s="420"/>
      <c r="D53" s="423"/>
      <c r="E53" s="124"/>
      <c r="F53" s="124"/>
      <c r="G53" s="124"/>
      <c r="H53" s="124"/>
    </row>
    <row r="54" spans="1:8" s="1" customFormat="1" ht="30" customHeight="1">
      <c r="A54" s="416"/>
      <c r="B54" s="253" t="s">
        <v>25</v>
      </c>
      <c r="C54" s="420"/>
      <c r="D54" s="423"/>
      <c r="E54" s="124"/>
      <c r="F54" s="124"/>
      <c r="G54" s="124"/>
      <c r="H54" s="254">
        <v>405443.64</v>
      </c>
    </row>
    <row r="55" spans="1:8" s="1" customFormat="1" ht="30" customHeight="1">
      <c r="A55" s="416"/>
      <c r="B55" s="253" t="s">
        <v>26</v>
      </c>
      <c r="C55" s="420"/>
      <c r="D55" s="423"/>
      <c r="E55" s="251"/>
      <c r="F55" s="251"/>
      <c r="G55" s="251"/>
      <c r="H55" s="254">
        <v>320281.81</v>
      </c>
    </row>
    <row r="56" spans="1:8" s="1" customFormat="1" ht="30" customHeight="1">
      <c r="A56" s="416"/>
      <c r="B56" s="253" t="s">
        <v>27</v>
      </c>
      <c r="C56" s="420"/>
      <c r="D56" s="423"/>
      <c r="E56" s="251"/>
      <c r="F56" s="251"/>
      <c r="G56" s="251"/>
      <c r="H56" s="254">
        <v>404995.26</v>
      </c>
    </row>
    <row r="57" spans="1:8" s="1" customFormat="1" ht="32.25" customHeight="1">
      <c r="A57" s="416"/>
      <c r="B57" s="253" t="s">
        <v>28</v>
      </c>
      <c r="C57" s="420"/>
      <c r="D57" s="423"/>
      <c r="E57" s="251"/>
      <c r="F57" s="251"/>
      <c r="G57" s="251"/>
      <c r="H57" s="6">
        <v>404509.18</v>
      </c>
    </row>
    <row r="58" spans="1:8" s="1" customFormat="1" ht="30" customHeight="1">
      <c r="A58" s="416"/>
      <c r="B58" s="253" t="s">
        <v>29</v>
      </c>
      <c r="C58" s="420"/>
      <c r="D58" s="423"/>
      <c r="E58" s="251"/>
      <c r="F58" s="251"/>
      <c r="G58" s="251"/>
      <c r="H58" s="247">
        <v>279689.58</v>
      </c>
    </row>
    <row r="59" spans="1:8" s="1" customFormat="1" ht="30" customHeight="1">
      <c r="A59" s="416"/>
      <c r="B59" s="253" t="s">
        <v>30</v>
      </c>
      <c r="C59" s="420"/>
      <c r="D59" s="423"/>
      <c r="E59" s="251"/>
      <c r="F59" s="251"/>
      <c r="G59" s="251"/>
      <c r="H59" s="247">
        <v>215847.67</v>
      </c>
    </row>
    <row r="60" spans="1:8" s="1" customFormat="1" ht="30" customHeight="1">
      <c r="A60" s="416"/>
      <c r="B60" s="253" t="s">
        <v>31</v>
      </c>
      <c r="C60" s="420"/>
      <c r="D60" s="423"/>
      <c r="E60" s="251"/>
      <c r="F60" s="251"/>
      <c r="G60" s="251"/>
      <c r="H60" s="247">
        <v>226209.53</v>
      </c>
    </row>
    <row r="61" spans="1:8" s="1" customFormat="1" ht="30" customHeight="1">
      <c r="A61" s="416"/>
      <c r="B61" s="253" t="s">
        <v>32</v>
      </c>
      <c r="C61" s="420"/>
      <c r="D61" s="423"/>
      <c r="E61" s="251"/>
      <c r="F61" s="251"/>
      <c r="G61" s="251"/>
      <c r="H61" s="247">
        <v>250446.41</v>
      </c>
    </row>
    <row r="62" spans="1:8" s="1" customFormat="1" ht="30" customHeight="1">
      <c r="A62" s="416"/>
      <c r="B62" s="253" t="s">
        <v>33</v>
      </c>
      <c r="C62" s="420"/>
      <c r="D62" s="423"/>
      <c r="E62" s="251"/>
      <c r="F62" s="251"/>
      <c r="G62" s="251"/>
      <c r="H62" s="247">
        <v>259170.31</v>
      </c>
    </row>
    <row r="63" spans="1:8" s="1" customFormat="1" ht="30" customHeight="1">
      <c r="A63" s="416"/>
      <c r="B63" s="253" t="s">
        <v>34</v>
      </c>
      <c r="C63" s="420"/>
      <c r="D63" s="423"/>
      <c r="E63" s="251"/>
      <c r="F63" s="251"/>
      <c r="G63" s="251"/>
      <c r="H63" s="247">
        <v>346879.76</v>
      </c>
    </row>
    <row r="64" spans="1:8" s="1" customFormat="1" ht="30" customHeight="1">
      <c r="A64" s="416"/>
      <c r="B64" s="253" t="s">
        <v>35</v>
      </c>
      <c r="C64" s="420"/>
      <c r="D64" s="423"/>
      <c r="E64" s="251"/>
      <c r="F64" s="251"/>
      <c r="G64" s="251"/>
      <c r="H64" s="247">
        <v>395998.87</v>
      </c>
    </row>
    <row r="65" spans="1:8" s="1" customFormat="1" ht="30" customHeight="1">
      <c r="A65" s="416"/>
      <c r="B65" s="253" t="s">
        <v>86</v>
      </c>
      <c r="C65" s="420"/>
      <c r="D65" s="424"/>
      <c r="E65" s="251"/>
      <c r="F65" s="251"/>
      <c r="G65" s="251"/>
      <c r="H65" s="247">
        <v>234593.58</v>
      </c>
    </row>
    <row r="66" spans="1:8" s="1" customFormat="1" ht="50.25" customHeight="1">
      <c r="A66" s="416"/>
      <c r="B66" s="248" t="s">
        <v>823</v>
      </c>
      <c r="C66" s="420"/>
      <c r="D66" s="422" t="s">
        <v>19</v>
      </c>
      <c r="E66" s="418"/>
      <c r="F66" s="418"/>
      <c r="G66" s="418"/>
      <c r="H66" s="124"/>
    </row>
    <row r="67" spans="1:8" s="1" customFormat="1" ht="18" customHeight="1">
      <c r="A67" s="416"/>
      <c r="B67" s="248" t="s">
        <v>14</v>
      </c>
      <c r="C67" s="420"/>
      <c r="D67" s="423"/>
      <c r="E67" s="124"/>
      <c r="F67" s="124"/>
      <c r="G67" s="124"/>
      <c r="H67" s="124"/>
    </row>
    <row r="68" spans="1:8" s="1" customFormat="1" ht="36" customHeight="1">
      <c r="A68" s="416"/>
      <c r="B68" s="253" t="s">
        <v>24</v>
      </c>
      <c r="C68" s="420"/>
      <c r="D68" s="423"/>
      <c r="E68" s="124"/>
      <c r="F68" s="124"/>
      <c r="G68" s="124"/>
      <c r="H68" s="247">
        <v>462922.29</v>
      </c>
    </row>
    <row r="69" spans="1:8" s="1" customFormat="1" ht="36" customHeight="1">
      <c r="A69" s="416"/>
      <c r="B69" s="253" t="s">
        <v>36</v>
      </c>
      <c r="C69" s="420"/>
      <c r="D69" s="423"/>
      <c r="E69" s="251"/>
      <c r="F69" s="251"/>
      <c r="G69" s="251"/>
      <c r="H69" s="247">
        <v>447826.86</v>
      </c>
    </row>
    <row r="70" spans="1:8" s="1" customFormat="1" ht="36" customHeight="1">
      <c r="A70" s="416"/>
      <c r="B70" s="253" t="s">
        <v>37</v>
      </c>
      <c r="C70" s="420"/>
      <c r="D70" s="423"/>
      <c r="E70" s="251"/>
      <c r="F70" s="251"/>
      <c r="G70" s="251"/>
      <c r="H70" s="247">
        <v>500549.52</v>
      </c>
    </row>
    <row r="71" spans="1:8" s="1" customFormat="1" ht="36" customHeight="1">
      <c r="A71" s="416"/>
      <c r="B71" s="253" t="s">
        <v>38</v>
      </c>
      <c r="C71" s="420"/>
      <c r="D71" s="423"/>
      <c r="E71" s="251"/>
      <c r="F71" s="251"/>
      <c r="G71" s="251"/>
      <c r="H71" s="247">
        <v>537273.37</v>
      </c>
    </row>
    <row r="72" spans="1:8" s="1" customFormat="1" ht="36" customHeight="1">
      <c r="A72" s="416"/>
      <c r="B72" s="253" t="s">
        <v>39</v>
      </c>
      <c r="C72" s="420"/>
      <c r="D72" s="423"/>
      <c r="E72" s="251"/>
      <c r="F72" s="251"/>
      <c r="G72" s="251"/>
      <c r="H72" s="247">
        <v>569310.68999999994</v>
      </c>
    </row>
    <row r="73" spans="1:8" s="1" customFormat="1" ht="36" customHeight="1">
      <c r="A73" s="416"/>
      <c r="B73" s="253" t="s">
        <v>40</v>
      </c>
      <c r="C73" s="420"/>
      <c r="D73" s="423"/>
      <c r="E73" s="251"/>
      <c r="F73" s="251"/>
      <c r="G73" s="251"/>
      <c r="H73" s="247">
        <v>597710.04</v>
      </c>
    </row>
    <row r="74" spans="1:8" s="1" customFormat="1" ht="36" customHeight="1">
      <c r="A74" s="416"/>
      <c r="B74" s="253" t="s">
        <v>41</v>
      </c>
      <c r="C74" s="420"/>
      <c r="D74" s="423"/>
      <c r="E74" s="251"/>
      <c r="F74" s="251"/>
      <c r="G74" s="251"/>
      <c r="H74" s="247">
        <v>727673.94</v>
      </c>
    </row>
    <row r="75" spans="1:8" s="1" customFormat="1" ht="36" customHeight="1">
      <c r="A75" s="416"/>
      <c r="B75" s="253" t="s">
        <v>42</v>
      </c>
      <c r="C75" s="420"/>
      <c r="D75" s="423"/>
      <c r="E75" s="251"/>
      <c r="F75" s="251"/>
      <c r="G75" s="251"/>
      <c r="H75" s="247">
        <v>812021.46</v>
      </c>
    </row>
    <row r="76" spans="1:8" s="1" customFormat="1" ht="36" customHeight="1">
      <c r="A76" s="416"/>
      <c r="B76" s="253" t="s">
        <v>43</v>
      </c>
      <c r="C76" s="420"/>
      <c r="D76" s="423"/>
      <c r="E76" s="251"/>
      <c r="F76" s="251"/>
      <c r="G76" s="251"/>
      <c r="H76" s="247">
        <v>876096.09</v>
      </c>
    </row>
    <row r="77" spans="1:8" s="1" customFormat="1" ht="36" customHeight="1">
      <c r="A77" s="416"/>
      <c r="B77" s="253" t="s">
        <v>44</v>
      </c>
      <c r="C77" s="420"/>
      <c r="D77" s="423"/>
      <c r="E77" s="251"/>
      <c r="F77" s="251"/>
      <c r="G77" s="251"/>
      <c r="H77" s="247">
        <v>997004.32</v>
      </c>
    </row>
    <row r="78" spans="1:8" s="1" customFormat="1" ht="36" customHeight="1">
      <c r="A78" s="416"/>
      <c r="B78" s="253" t="s">
        <v>45</v>
      </c>
      <c r="C78" s="420"/>
      <c r="D78" s="423"/>
      <c r="E78" s="251"/>
      <c r="F78" s="251"/>
      <c r="G78" s="251"/>
      <c r="H78" s="247">
        <v>1349246.5</v>
      </c>
    </row>
    <row r="79" spans="1:8" s="1" customFormat="1" ht="36" customHeight="1">
      <c r="A79" s="416"/>
      <c r="B79" s="253" t="s">
        <v>46</v>
      </c>
      <c r="C79" s="420"/>
      <c r="D79" s="423"/>
      <c r="E79" s="251"/>
      <c r="F79" s="251"/>
      <c r="G79" s="251"/>
      <c r="H79" s="247">
        <v>857000.79</v>
      </c>
    </row>
    <row r="80" spans="1:8" s="1" customFormat="1" ht="36" customHeight="1">
      <c r="A80" s="416"/>
      <c r="B80" s="253" t="s">
        <v>87</v>
      </c>
      <c r="C80" s="420"/>
      <c r="D80" s="423"/>
      <c r="E80" s="251"/>
      <c r="F80" s="251"/>
      <c r="G80" s="251"/>
      <c r="H80" s="247">
        <v>591750.15</v>
      </c>
    </row>
    <row r="81" spans="1:8" s="1" customFormat="1" ht="36" customHeight="1">
      <c r="A81" s="416"/>
      <c r="B81" s="253" t="s">
        <v>88</v>
      </c>
      <c r="C81" s="420"/>
      <c r="D81" s="423"/>
      <c r="E81" s="251"/>
      <c r="F81" s="251"/>
      <c r="G81" s="251"/>
      <c r="H81" s="247">
        <v>706442.79</v>
      </c>
    </row>
    <row r="82" spans="1:8" s="1" customFormat="1" ht="36" customHeight="1">
      <c r="A82" s="416"/>
      <c r="B82" s="253" t="s">
        <v>89</v>
      </c>
      <c r="C82" s="420"/>
      <c r="D82" s="423"/>
      <c r="E82" s="251"/>
      <c r="F82" s="251"/>
      <c r="G82" s="251"/>
      <c r="H82" s="247">
        <v>920513.03</v>
      </c>
    </row>
    <row r="83" spans="1:8" s="1" customFormat="1" ht="36" customHeight="1">
      <c r="A83" s="416"/>
      <c r="B83" s="253" t="s">
        <v>90</v>
      </c>
      <c r="C83" s="420"/>
      <c r="D83" s="423"/>
      <c r="E83" s="251"/>
      <c r="F83" s="251"/>
      <c r="G83" s="251"/>
      <c r="H83" s="247">
        <v>469943.59</v>
      </c>
    </row>
    <row r="84" spans="1:8" s="1" customFormat="1" ht="36" customHeight="1">
      <c r="A84" s="416"/>
      <c r="B84" s="252" t="s">
        <v>91</v>
      </c>
      <c r="C84" s="420"/>
      <c r="D84" s="423"/>
      <c r="E84" s="251"/>
      <c r="F84" s="251"/>
      <c r="G84" s="251"/>
      <c r="H84" s="247">
        <v>486447.41</v>
      </c>
    </row>
    <row r="85" spans="1:8" s="1" customFormat="1" ht="36" customHeight="1">
      <c r="A85" s="416"/>
      <c r="B85" s="252" t="s">
        <v>92</v>
      </c>
      <c r="C85" s="420"/>
      <c r="D85" s="423"/>
      <c r="E85" s="251"/>
      <c r="F85" s="251"/>
      <c r="G85" s="251"/>
      <c r="H85" s="247">
        <v>507570.83</v>
      </c>
    </row>
    <row r="86" spans="1:8" s="1" customFormat="1" ht="36" customHeight="1">
      <c r="A86" s="416"/>
      <c r="B86" s="252" t="s">
        <v>93</v>
      </c>
      <c r="C86" s="420"/>
      <c r="D86" s="423"/>
      <c r="E86" s="251"/>
      <c r="F86" s="251"/>
      <c r="G86" s="251"/>
      <c r="H86" s="247">
        <v>544294.68000000005</v>
      </c>
    </row>
    <row r="87" spans="1:8" s="1" customFormat="1" ht="36" customHeight="1">
      <c r="A87" s="416"/>
      <c r="B87" s="252" t="s">
        <v>94</v>
      </c>
      <c r="C87" s="420"/>
      <c r="D87" s="423"/>
      <c r="E87" s="251"/>
      <c r="F87" s="251"/>
      <c r="G87" s="251"/>
      <c r="H87" s="247">
        <v>576331.99</v>
      </c>
    </row>
    <row r="88" spans="1:8" s="1" customFormat="1" ht="36" customHeight="1">
      <c r="A88" s="416"/>
      <c r="B88" s="252" t="s">
        <v>95</v>
      </c>
      <c r="C88" s="420"/>
      <c r="D88" s="423"/>
      <c r="E88" s="251"/>
      <c r="F88" s="251"/>
      <c r="G88" s="251"/>
      <c r="H88" s="247">
        <v>604731.32999999996</v>
      </c>
    </row>
    <row r="89" spans="1:8" s="1" customFormat="1" ht="36" customHeight="1">
      <c r="A89" s="416"/>
      <c r="B89" s="252" t="s">
        <v>96</v>
      </c>
      <c r="C89" s="420"/>
      <c r="D89" s="423"/>
      <c r="E89" s="251"/>
      <c r="F89" s="251"/>
      <c r="G89" s="251"/>
      <c r="H89" s="247">
        <v>734695.24</v>
      </c>
    </row>
    <row r="90" spans="1:8" s="1" customFormat="1" ht="36" customHeight="1">
      <c r="A90" s="416"/>
      <c r="B90" s="252" t="s">
        <v>97</v>
      </c>
      <c r="C90" s="420"/>
      <c r="D90" s="423"/>
      <c r="E90" s="251"/>
      <c r="F90" s="251"/>
      <c r="G90" s="251"/>
      <c r="H90" s="247">
        <v>819042.77</v>
      </c>
    </row>
    <row r="91" spans="1:8" s="1" customFormat="1" ht="36" customHeight="1">
      <c r="A91" s="416"/>
      <c r="B91" s="252" t="s">
        <v>98</v>
      </c>
      <c r="C91" s="420"/>
      <c r="D91" s="423"/>
      <c r="E91" s="251"/>
      <c r="F91" s="251"/>
      <c r="G91" s="251"/>
      <c r="H91" s="247">
        <v>883117.39</v>
      </c>
    </row>
    <row r="92" spans="1:8" s="1" customFormat="1" ht="36" customHeight="1">
      <c r="A92" s="416"/>
      <c r="B92" s="252" t="s">
        <v>99</v>
      </c>
      <c r="C92" s="420"/>
      <c r="D92" s="423"/>
      <c r="E92" s="251"/>
      <c r="F92" s="251"/>
      <c r="G92" s="251"/>
      <c r="H92" s="247">
        <v>1003182.78</v>
      </c>
    </row>
    <row r="93" spans="1:8" s="1" customFormat="1" ht="36" customHeight="1">
      <c r="A93" s="416"/>
      <c r="B93" s="252" t="s">
        <v>100</v>
      </c>
      <c r="C93" s="420"/>
      <c r="D93" s="423"/>
      <c r="E93" s="251"/>
      <c r="F93" s="251"/>
      <c r="G93" s="251"/>
      <c r="H93" s="247">
        <v>1355425.01</v>
      </c>
    </row>
    <row r="94" spans="1:8" s="1" customFormat="1" ht="36" customHeight="1">
      <c r="A94" s="416"/>
      <c r="B94" s="252" t="s">
        <v>101</v>
      </c>
      <c r="C94" s="420"/>
      <c r="D94" s="423"/>
      <c r="E94" s="251"/>
      <c r="F94" s="251"/>
      <c r="G94" s="251"/>
      <c r="H94" s="247">
        <v>863097.14</v>
      </c>
    </row>
    <row r="95" spans="1:8" s="1" customFormat="1" ht="36" customHeight="1">
      <c r="A95" s="416"/>
      <c r="B95" s="252" t="s">
        <v>102</v>
      </c>
      <c r="C95" s="420"/>
      <c r="D95" s="423"/>
      <c r="E95" s="251"/>
      <c r="F95" s="251"/>
      <c r="G95" s="251"/>
      <c r="H95" s="247">
        <v>598772.41</v>
      </c>
    </row>
    <row r="96" spans="1:8" s="1" customFormat="1" ht="36" customHeight="1">
      <c r="A96" s="416"/>
      <c r="B96" s="252" t="s">
        <v>103</v>
      </c>
      <c r="C96" s="420"/>
      <c r="D96" s="423"/>
      <c r="E96" s="251"/>
      <c r="F96" s="251"/>
      <c r="G96" s="251"/>
      <c r="H96" s="247">
        <v>713551.67</v>
      </c>
    </row>
    <row r="97" spans="1:8" s="1" customFormat="1" ht="36" customHeight="1">
      <c r="A97" s="416"/>
      <c r="B97" s="252" t="s">
        <v>104</v>
      </c>
      <c r="C97" s="420"/>
      <c r="D97" s="423"/>
      <c r="E97" s="251"/>
      <c r="F97" s="251"/>
      <c r="G97" s="251"/>
      <c r="H97" s="247">
        <v>927441.91</v>
      </c>
    </row>
    <row r="98" spans="1:8" s="1" customFormat="1" ht="33.75" customHeight="1">
      <c r="A98" s="416"/>
      <c r="B98" s="252" t="s">
        <v>105</v>
      </c>
      <c r="C98" s="420"/>
      <c r="D98" s="423"/>
      <c r="E98" s="251"/>
      <c r="F98" s="251"/>
      <c r="G98" s="251"/>
      <c r="H98" s="247">
        <v>388637.19</v>
      </c>
    </row>
    <row r="99" spans="1:8" s="1" customFormat="1" ht="32.25" customHeight="1">
      <c r="A99" s="416"/>
      <c r="B99" s="252" t="s">
        <v>106</v>
      </c>
      <c r="C99" s="420"/>
      <c r="D99" s="423"/>
      <c r="E99" s="251"/>
      <c r="F99" s="251"/>
      <c r="G99" s="251"/>
      <c r="H99" s="247">
        <v>404272.59</v>
      </c>
    </row>
    <row r="100" spans="1:8" s="1" customFormat="1" ht="29.25" customHeight="1">
      <c r="A100" s="416"/>
      <c r="B100" s="252" t="s">
        <v>107</v>
      </c>
      <c r="C100" s="420"/>
      <c r="D100" s="423"/>
      <c r="E100" s="251"/>
      <c r="F100" s="251"/>
      <c r="G100" s="251"/>
      <c r="H100" s="247">
        <v>450529.86</v>
      </c>
    </row>
    <row r="101" spans="1:8" s="1" customFormat="1" ht="35.25" customHeight="1">
      <c r="A101" s="416"/>
      <c r="B101" s="252" t="s">
        <v>108</v>
      </c>
      <c r="C101" s="420"/>
      <c r="D101" s="423"/>
      <c r="E101" s="251"/>
      <c r="F101" s="251"/>
      <c r="G101" s="251"/>
      <c r="H101" s="247">
        <v>395659.47</v>
      </c>
    </row>
    <row r="102" spans="1:8" s="1" customFormat="1" ht="36" customHeight="1">
      <c r="A102" s="416"/>
      <c r="B102" s="252" t="s">
        <v>109</v>
      </c>
      <c r="C102" s="420"/>
      <c r="D102" s="423"/>
      <c r="E102" s="251"/>
      <c r="F102" s="251"/>
      <c r="G102" s="251"/>
      <c r="H102" s="247">
        <v>411293.88</v>
      </c>
    </row>
    <row r="103" spans="1:8" s="1" customFormat="1" ht="30.75" customHeight="1">
      <c r="A103" s="416"/>
      <c r="B103" s="252" t="s">
        <v>110</v>
      </c>
      <c r="C103" s="420"/>
      <c r="D103" s="424"/>
      <c r="E103" s="251"/>
      <c r="F103" s="251"/>
      <c r="G103" s="251"/>
      <c r="H103" s="247">
        <v>457551.16</v>
      </c>
    </row>
    <row r="104" spans="1:8" s="1" customFormat="1" ht="37.5" customHeight="1">
      <c r="A104" s="416"/>
      <c r="B104" s="250" t="s">
        <v>822</v>
      </c>
      <c r="C104" s="420"/>
      <c r="D104" s="422" t="s">
        <v>22</v>
      </c>
      <c r="E104" s="248"/>
      <c r="F104" s="248"/>
      <c r="G104" s="248"/>
      <c r="H104" s="124"/>
    </row>
    <row r="105" spans="1:8" s="1" customFormat="1" ht="18" customHeight="1">
      <c r="A105" s="416"/>
      <c r="B105" s="250" t="s">
        <v>14</v>
      </c>
      <c r="C105" s="420"/>
      <c r="D105" s="423"/>
      <c r="E105" s="248"/>
      <c r="F105" s="248"/>
      <c r="G105" s="248"/>
      <c r="H105" s="124"/>
    </row>
    <row r="106" spans="1:8" s="2" customFormat="1" ht="18" customHeight="1">
      <c r="A106" s="416"/>
      <c r="B106" s="249" t="s">
        <v>47</v>
      </c>
      <c r="C106" s="420"/>
      <c r="D106" s="423"/>
      <c r="E106" s="248"/>
      <c r="F106" s="248"/>
      <c r="G106" s="248"/>
      <c r="H106" s="247">
        <v>2537.96</v>
      </c>
    </row>
    <row r="107" spans="1:8" s="2" customFormat="1" ht="18" customHeight="1">
      <c r="A107" s="416"/>
      <c r="B107" s="249" t="s">
        <v>48</v>
      </c>
      <c r="C107" s="420"/>
      <c r="D107" s="423"/>
      <c r="E107" s="248"/>
      <c r="F107" s="248"/>
      <c r="G107" s="248"/>
      <c r="H107" s="247">
        <v>1659.96</v>
      </c>
    </row>
    <row r="108" spans="1:8" s="2" customFormat="1" ht="18" customHeight="1">
      <c r="A108" s="416"/>
      <c r="B108" s="249" t="s">
        <v>49</v>
      </c>
      <c r="C108" s="420"/>
      <c r="D108" s="423"/>
      <c r="E108" s="248"/>
      <c r="F108" s="248"/>
      <c r="G108" s="248"/>
      <c r="H108" s="247">
        <v>1466.3</v>
      </c>
    </row>
    <row r="109" spans="1:8" s="2" customFormat="1" ht="18" customHeight="1">
      <c r="A109" s="416"/>
      <c r="B109" s="249" t="s">
        <v>50</v>
      </c>
      <c r="C109" s="420"/>
      <c r="D109" s="423"/>
      <c r="E109" s="248"/>
      <c r="F109" s="248"/>
      <c r="G109" s="248"/>
      <c r="H109" s="247">
        <v>1170.58</v>
      </c>
    </row>
    <row r="110" spans="1:8" s="2" customFormat="1" ht="18" customHeight="1">
      <c r="A110" s="416"/>
      <c r="B110" s="249" t="s">
        <v>51</v>
      </c>
      <c r="C110" s="420"/>
      <c r="D110" s="423"/>
      <c r="E110" s="248"/>
      <c r="F110" s="248"/>
      <c r="G110" s="248"/>
      <c r="H110" s="247">
        <v>894.13</v>
      </c>
    </row>
    <row r="111" spans="1:8" s="2" customFormat="1" ht="18" customHeight="1">
      <c r="A111" s="416"/>
      <c r="B111" s="249" t="s">
        <v>52</v>
      </c>
      <c r="C111" s="420"/>
      <c r="D111" s="423"/>
      <c r="E111" s="248"/>
      <c r="F111" s="248"/>
      <c r="G111" s="248"/>
      <c r="H111" s="247">
        <v>872</v>
      </c>
    </row>
    <row r="112" spans="1:8" s="2" customFormat="1" ht="18" customHeight="1">
      <c r="A112" s="416"/>
      <c r="B112" s="249" t="s">
        <v>53</v>
      </c>
      <c r="C112" s="420"/>
      <c r="D112" s="423"/>
      <c r="E112" s="248"/>
      <c r="F112" s="248"/>
      <c r="G112" s="248"/>
      <c r="H112" s="247">
        <v>667.95</v>
      </c>
    </row>
    <row r="113" spans="1:8" s="2" customFormat="1" ht="18" customHeight="1">
      <c r="A113" s="416"/>
      <c r="B113" s="249" t="s">
        <v>54</v>
      </c>
      <c r="C113" s="420"/>
      <c r="D113" s="423"/>
      <c r="E113" s="248"/>
      <c r="F113" s="248"/>
      <c r="G113" s="248"/>
      <c r="H113" s="247">
        <v>992.08</v>
      </c>
    </row>
    <row r="114" spans="1:8" s="2" customFormat="1" ht="18" customHeight="1">
      <c r="A114" s="416"/>
      <c r="B114" s="249" t="s">
        <v>55</v>
      </c>
      <c r="C114" s="420"/>
      <c r="D114" s="423"/>
      <c r="E114" s="248"/>
      <c r="F114" s="248"/>
      <c r="G114" s="248"/>
      <c r="H114" s="247">
        <v>971.34</v>
      </c>
    </row>
    <row r="115" spans="1:8" s="2" customFormat="1" ht="18" customHeight="1">
      <c r="A115" s="416"/>
      <c r="B115" s="249" t="s">
        <v>56</v>
      </c>
      <c r="C115" s="420"/>
      <c r="D115" s="423"/>
      <c r="E115" s="248"/>
      <c r="F115" s="248"/>
      <c r="G115" s="248"/>
      <c r="H115" s="247">
        <v>732.26</v>
      </c>
    </row>
    <row r="116" spans="1:8" s="2" customFormat="1" ht="18" customHeight="1">
      <c r="A116" s="416"/>
      <c r="B116" s="249" t="s">
        <v>57</v>
      </c>
      <c r="C116" s="420"/>
      <c r="D116" s="423"/>
      <c r="E116" s="248"/>
      <c r="F116" s="248"/>
      <c r="G116" s="248"/>
      <c r="H116" s="247">
        <v>589.30999999999995</v>
      </c>
    </row>
    <row r="117" spans="1:8" s="2" customFormat="1" ht="18" customHeight="1">
      <c r="A117" s="416"/>
      <c r="B117" s="249" t="s">
        <v>58</v>
      </c>
      <c r="C117" s="420"/>
      <c r="D117" s="423"/>
      <c r="E117" s="248"/>
      <c r="F117" s="248"/>
      <c r="G117" s="248"/>
      <c r="H117" s="247">
        <v>8405.07</v>
      </c>
    </row>
    <row r="118" spans="1:8" s="2" customFormat="1" ht="18" customHeight="1">
      <c r="A118" s="416"/>
      <c r="B118" s="249" t="s">
        <v>59</v>
      </c>
      <c r="C118" s="420"/>
      <c r="D118" s="423"/>
      <c r="E118" s="248"/>
      <c r="F118" s="248"/>
      <c r="G118" s="248"/>
      <c r="H118" s="247">
        <v>5437.82</v>
      </c>
    </row>
    <row r="119" spans="1:8" s="2" customFormat="1" ht="18" customHeight="1">
      <c r="A119" s="416"/>
      <c r="B119" s="249" t="s">
        <v>60</v>
      </c>
      <c r="C119" s="420"/>
      <c r="D119" s="423"/>
      <c r="E119" s="248"/>
      <c r="F119" s="248"/>
      <c r="G119" s="248"/>
      <c r="H119" s="247">
        <v>3518.72</v>
      </c>
    </row>
    <row r="120" spans="1:8" s="2" customFormat="1" ht="18" customHeight="1">
      <c r="A120" s="416"/>
      <c r="B120" s="249" t="s">
        <v>61</v>
      </c>
      <c r="C120" s="420"/>
      <c r="D120" s="423"/>
      <c r="E120" s="248"/>
      <c r="F120" s="248"/>
      <c r="G120" s="248"/>
      <c r="H120" s="247">
        <v>2289.9299999999998</v>
      </c>
    </row>
    <row r="121" spans="1:8" s="2" customFormat="1" ht="18" customHeight="1">
      <c r="A121" s="416"/>
      <c r="B121" s="249" t="s">
        <v>62</v>
      </c>
      <c r="C121" s="420"/>
      <c r="D121" s="423"/>
      <c r="E121" s="248"/>
      <c r="F121" s="248"/>
      <c r="G121" s="248"/>
      <c r="H121" s="247">
        <v>1554.88</v>
      </c>
    </row>
    <row r="122" spans="1:8" s="2" customFormat="1" ht="18" customHeight="1">
      <c r="A122" s="416"/>
      <c r="B122" s="249" t="s">
        <v>63</v>
      </c>
      <c r="C122" s="420"/>
      <c r="D122" s="423"/>
      <c r="E122" s="248"/>
      <c r="F122" s="248"/>
      <c r="G122" s="248"/>
      <c r="H122" s="247">
        <v>1115.56</v>
      </c>
    </row>
    <row r="123" spans="1:8" s="2" customFormat="1" ht="18" customHeight="1">
      <c r="A123" s="416"/>
      <c r="B123" s="249" t="s">
        <v>64</v>
      </c>
      <c r="C123" s="420"/>
      <c r="D123" s="423"/>
      <c r="E123" s="248"/>
      <c r="F123" s="248"/>
      <c r="G123" s="248"/>
      <c r="H123" s="247">
        <v>2745.47</v>
      </c>
    </row>
    <row r="124" spans="1:8" s="2" customFormat="1" ht="18" customHeight="1">
      <c r="A124" s="416"/>
      <c r="B124" s="249" t="s">
        <v>65</v>
      </c>
      <c r="C124" s="420"/>
      <c r="D124" s="423"/>
      <c r="E124" s="248"/>
      <c r="F124" s="248"/>
      <c r="G124" s="248"/>
      <c r="H124" s="247">
        <v>1986.88</v>
      </c>
    </row>
    <row r="125" spans="1:8" s="2" customFormat="1" ht="18" customHeight="1">
      <c r="A125" s="416"/>
      <c r="B125" s="249" t="s">
        <v>66</v>
      </c>
      <c r="C125" s="420"/>
      <c r="D125" s="423"/>
      <c r="E125" s="248"/>
      <c r="F125" s="248"/>
      <c r="G125" s="248"/>
      <c r="H125" s="247">
        <v>1278.79</v>
      </c>
    </row>
    <row r="126" spans="1:8" s="2" customFormat="1" ht="33.75" customHeight="1">
      <c r="A126" s="416"/>
      <c r="B126" s="249" t="s">
        <v>278</v>
      </c>
      <c r="C126" s="420"/>
      <c r="D126" s="423"/>
      <c r="E126" s="248"/>
      <c r="F126" s="248"/>
      <c r="G126" s="248"/>
      <c r="H126" s="247">
        <v>3115.89</v>
      </c>
    </row>
    <row r="127" spans="1:8" s="2" customFormat="1" ht="33.75" customHeight="1">
      <c r="A127" s="416"/>
      <c r="B127" s="249" t="s">
        <v>279</v>
      </c>
      <c r="C127" s="420"/>
      <c r="D127" s="423"/>
      <c r="E127" s="248"/>
      <c r="F127" s="248"/>
      <c r="G127" s="248"/>
      <c r="H127" s="247">
        <v>8138.46</v>
      </c>
    </row>
    <row r="128" spans="1:8" s="2" customFormat="1" ht="30.75" customHeight="1">
      <c r="A128" s="416"/>
      <c r="B128" s="249" t="s">
        <v>280</v>
      </c>
      <c r="C128" s="420"/>
      <c r="D128" s="423"/>
      <c r="E128" s="248"/>
      <c r="F128" s="248"/>
      <c r="G128" s="248"/>
      <c r="H128" s="247">
        <v>5245.76</v>
      </c>
    </row>
    <row r="129" spans="1:8" s="2" customFormat="1" ht="31.5" customHeight="1">
      <c r="A129" s="416"/>
      <c r="B129" s="249" t="s">
        <v>281</v>
      </c>
      <c r="C129" s="420"/>
      <c r="D129" s="423"/>
      <c r="E129" s="248"/>
      <c r="F129" s="248"/>
      <c r="G129" s="248"/>
      <c r="H129" s="247">
        <v>3426.11</v>
      </c>
    </row>
    <row r="130" spans="1:8" s="2" customFormat="1" ht="30.75" customHeight="1">
      <c r="A130" s="416"/>
      <c r="B130" s="249" t="s">
        <v>282</v>
      </c>
      <c r="C130" s="420"/>
      <c r="D130" s="423"/>
      <c r="E130" s="248"/>
      <c r="F130" s="248"/>
      <c r="G130" s="248"/>
      <c r="H130" s="247">
        <v>2384.88</v>
      </c>
    </row>
    <row r="131" spans="1:8" s="2" customFormat="1" ht="31.5" customHeight="1">
      <c r="A131" s="416"/>
      <c r="B131" s="249" t="s">
        <v>283</v>
      </c>
      <c r="C131" s="420"/>
      <c r="D131" s="423"/>
      <c r="E131" s="248"/>
      <c r="F131" s="248"/>
      <c r="G131" s="248"/>
      <c r="H131" s="247">
        <v>2100.2800000000002</v>
      </c>
    </row>
    <row r="132" spans="1:8" s="2" customFormat="1" ht="28.5" customHeight="1">
      <c r="A132" s="416"/>
      <c r="B132" s="123" t="s">
        <v>284</v>
      </c>
      <c r="C132" s="421"/>
      <c r="D132" s="424"/>
      <c r="E132" s="248"/>
      <c r="F132" s="248"/>
      <c r="G132" s="248"/>
      <c r="H132" s="247">
        <v>1961.93</v>
      </c>
    </row>
    <row r="133" spans="1:8" s="2" customFormat="1" ht="18" customHeight="1">
      <c r="A133" s="7"/>
      <c r="B133" s="8"/>
      <c r="C133" s="9"/>
      <c r="D133" s="10"/>
      <c r="E133" s="11"/>
      <c r="F133" s="11"/>
      <c r="G133" s="11"/>
      <c r="H133" s="12"/>
    </row>
    <row r="134" spans="1:8" ht="15.75">
      <c r="A134" s="407" t="s">
        <v>23</v>
      </c>
      <c r="B134" s="407"/>
    </row>
    <row r="135" spans="1:8" ht="16.5" customHeight="1">
      <c r="A135" s="406" t="s">
        <v>821</v>
      </c>
      <c r="B135" s="406"/>
      <c r="C135" s="406"/>
      <c r="D135" s="406"/>
      <c r="E135" s="406"/>
      <c r="F135" s="406"/>
      <c r="G135" s="406"/>
      <c r="H135" s="406"/>
    </row>
    <row r="136" spans="1:8" ht="15" customHeight="1">
      <c r="A136" s="406"/>
      <c r="B136" s="406"/>
      <c r="C136" s="406"/>
      <c r="D136" s="406"/>
      <c r="E136" s="406"/>
      <c r="F136" s="406"/>
      <c r="G136" s="406"/>
      <c r="H136" s="406"/>
    </row>
    <row r="137" spans="1:8" ht="15" customHeight="1">
      <c r="A137" s="406"/>
      <c r="B137" s="406"/>
      <c r="C137" s="406"/>
      <c r="D137" s="406"/>
      <c r="E137" s="406"/>
      <c r="F137" s="406"/>
      <c r="G137" s="406"/>
      <c r="H137" s="406"/>
    </row>
    <row r="138" spans="1:8">
      <c r="A138" s="406"/>
      <c r="B138" s="406"/>
      <c r="C138" s="406"/>
      <c r="D138" s="406"/>
      <c r="E138" s="406"/>
      <c r="F138" s="406"/>
      <c r="G138" s="406"/>
      <c r="H138" s="406"/>
    </row>
    <row r="139" spans="1:8">
      <c r="A139" s="406"/>
      <c r="B139" s="406"/>
      <c r="C139" s="406"/>
      <c r="D139" s="406"/>
      <c r="E139" s="406"/>
      <c r="F139" s="406"/>
      <c r="G139" s="406"/>
      <c r="H139" s="406"/>
    </row>
  </sheetData>
  <mergeCells count="22">
    <mergeCell ref="G2:H2"/>
    <mergeCell ref="G3:H3"/>
    <mergeCell ref="D104:D132"/>
    <mergeCell ref="A4:A5"/>
    <mergeCell ref="B4:C4"/>
    <mergeCell ref="D4:D5"/>
    <mergeCell ref="E4:G4"/>
    <mergeCell ref="H4:H5"/>
    <mergeCell ref="D66:D103"/>
    <mergeCell ref="D52:D65"/>
    <mergeCell ref="E52:G52"/>
    <mergeCell ref="E66:G66"/>
    <mergeCell ref="A135:H139"/>
    <mergeCell ref="A134:B134"/>
    <mergeCell ref="C12:C32"/>
    <mergeCell ref="A12:A32"/>
    <mergeCell ref="D12:D32"/>
    <mergeCell ref="A33:A132"/>
    <mergeCell ref="B33:H33"/>
    <mergeCell ref="C34:C132"/>
    <mergeCell ref="D34:D37"/>
    <mergeCell ref="E34:G34"/>
  </mergeCells>
  <pageMargins left="0.7" right="0.7" top="0.75" bottom="0.75" header="0.3" footer="0.3"/>
  <pageSetup paperSize="9" orientation="portrait" horizontalDpi="180"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1"/>
  <sheetViews>
    <sheetView tabSelected="1" zoomScale="70" zoomScaleNormal="70" zoomScaleSheetLayoutView="82" workbookViewId="0">
      <selection activeCell="J9" sqref="J9"/>
    </sheetView>
  </sheetViews>
  <sheetFormatPr defaultRowHeight="15"/>
  <cols>
    <col min="1" max="1" width="30.7109375" customWidth="1"/>
    <col min="2" max="2" width="72.7109375" customWidth="1"/>
    <col min="3" max="4" width="26.42578125" customWidth="1"/>
    <col min="8" max="8" width="15.28515625" customWidth="1"/>
  </cols>
  <sheetData>
    <row r="1" spans="1:8" s="169" customFormat="1" ht="23.25" customHeight="1">
      <c r="A1" s="13"/>
      <c r="B1" s="14"/>
      <c r="C1" s="15"/>
      <c r="D1" s="15"/>
      <c r="E1" s="15"/>
      <c r="F1" s="15"/>
      <c r="G1" s="15"/>
      <c r="H1" s="15"/>
    </row>
    <row r="2" spans="1:8" s="169" customFormat="1" ht="18.75">
      <c r="A2" s="15"/>
      <c r="B2" s="14"/>
      <c r="C2" s="16"/>
      <c r="D2" s="16"/>
      <c r="E2" s="16"/>
      <c r="F2" s="16"/>
      <c r="G2" s="382"/>
      <c r="H2" s="382"/>
    </row>
    <row r="3" spans="1:8" s="169" customFormat="1" ht="19.5" thickBot="1">
      <c r="A3" s="15"/>
      <c r="B3" s="17" t="s">
        <v>659</v>
      </c>
      <c r="C3" s="18"/>
      <c r="D3" s="18"/>
      <c r="E3" s="18"/>
      <c r="F3" s="18"/>
      <c r="G3" s="383" t="s">
        <v>662</v>
      </c>
      <c r="H3" s="384"/>
    </row>
    <row r="4" spans="1:8" ht="15" customHeight="1">
      <c r="A4" s="341" t="s">
        <v>1</v>
      </c>
      <c r="B4" s="343" t="s">
        <v>2</v>
      </c>
      <c r="C4" s="343"/>
      <c r="D4" s="343" t="s">
        <v>3</v>
      </c>
      <c r="E4" s="343" t="s">
        <v>4</v>
      </c>
      <c r="F4" s="343"/>
      <c r="G4" s="343"/>
      <c r="H4" s="348" t="s">
        <v>600</v>
      </c>
    </row>
    <row r="5" spans="1:8" ht="114.75" customHeight="1">
      <c r="A5" s="342"/>
      <c r="B5" s="324" t="s">
        <v>6</v>
      </c>
      <c r="C5" s="324" t="s">
        <v>7</v>
      </c>
      <c r="D5" s="344"/>
      <c r="E5" s="324" t="s">
        <v>8</v>
      </c>
      <c r="F5" s="324" t="s">
        <v>9</v>
      </c>
      <c r="G5" s="324" t="s">
        <v>10</v>
      </c>
      <c r="H5" s="349"/>
    </row>
    <row r="6" spans="1:8" ht="31.5" customHeight="1" thickBot="1">
      <c r="A6" s="130">
        <v>1</v>
      </c>
      <c r="B6" s="131">
        <v>2</v>
      </c>
      <c r="C6" s="131">
        <v>3</v>
      </c>
      <c r="D6" s="131">
        <f>C6+1</f>
        <v>4</v>
      </c>
      <c r="E6" s="131">
        <f>D6+1</f>
        <v>5</v>
      </c>
      <c r="F6" s="131">
        <f>E6+1</f>
        <v>6</v>
      </c>
      <c r="G6" s="131">
        <f>F6+1</f>
        <v>7</v>
      </c>
      <c r="H6" s="132">
        <f>G6+1</f>
        <v>8</v>
      </c>
    </row>
    <row r="7" spans="1:8" ht="31.5" customHeight="1">
      <c r="A7" s="373" t="s">
        <v>866</v>
      </c>
      <c r="B7" s="98" t="s">
        <v>115</v>
      </c>
      <c r="C7" s="99"/>
      <c r="D7" s="324"/>
      <c r="E7" s="99"/>
      <c r="F7" s="99"/>
      <c r="G7" s="99"/>
      <c r="H7" s="33"/>
    </row>
    <row r="8" spans="1:8">
      <c r="A8" s="373"/>
      <c r="B8" s="100" t="s">
        <v>68</v>
      </c>
      <c r="C8" s="99"/>
      <c r="D8" s="324"/>
      <c r="E8" s="99"/>
      <c r="F8" s="99"/>
      <c r="G8" s="99"/>
      <c r="H8" s="33" t="s">
        <v>601</v>
      </c>
    </row>
    <row r="9" spans="1:8">
      <c r="A9" s="373"/>
      <c r="B9" s="100" t="s">
        <v>69</v>
      </c>
      <c r="C9" s="101"/>
      <c r="D9" s="101"/>
      <c r="E9" s="101"/>
      <c r="F9" s="101"/>
      <c r="G9" s="101"/>
      <c r="H9" s="36"/>
    </row>
    <row r="10" spans="1:8" ht="33" customHeight="1">
      <c r="A10" s="373"/>
      <c r="B10" s="100" t="s">
        <v>70</v>
      </c>
      <c r="C10" s="101"/>
      <c r="D10" s="101"/>
      <c r="E10" s="101"/>
      <c r="F10" s="101"/>
      <c r="G10" s="101"/>
      <c r="H10" s="36"/>
    </row>
    <row r="11" spans="1:8">
      <c r="A11" s="373"/>
      <c r="B11" s="113" t="s">
        <v>71</v>
      </c>
      <c r="C11" s="357">
        <v>0.4</v>
      </c>
      <c r="D11" s="370" t="s">
        <v>13</v>
      </c>
      <c r="E11" s="103"/>
      <c r="F11" s="103"/>
      <c r="G11" s="104"/>
      <c r="H11" s="39">
        <f>H12+H14+H15+H16</f>
        <v>300.40999999999997</v>
      </c>
    </row>
    <row r="12" spans="1:8">
      <c r="A12" s="373"/>
      <c r="B12" s="170" t="s">
        <v>72</v>
      </c>
      <c r="C12" s="358"/>
      <c r="D12" s="371"/>
      <c r="E12" s="103"/>
      <c r="F12" s="103"/>
      <c r="G12" s="104"/>
      <c r="H12" s="39">
        <v>58.15</v>
      </c>
    </row>
    <row r="13" spans="1:8" ht="48.75" customHeight="1">
      <c r="A13" s="373"/>
      <c r="B13" s="170" t="s">
        <v>73</v>
      </c>
      <c r="C13" s="358"/>
      <c r="D13" s="371"/>
      <c r="E13" s="103"/>
      <c r="F13" s="103"/>
      <c r="G13" s="104"/>
      <c r="H13" s="169"/>
    </row>
    <row r="14" spans="1:8">
      <c r="A14" s="373"/>
      <c r="B14" s="170" t="s">
        <v>74</v>
      </c>
      <c r="C14" s="358"/>
      <c r="D14" s="371"/>
      <c r="E14" s="103"/>
      <c r="F14" s="103"/>
      <c r="G14" s="104"/>
      <c r="H14" s="39">
        <v>33.450000000000003</v>
      </c>
    </row>
    <row r="15" spans="1:8" ht="24">
      <c r="A15" s="373"/>
      <c r="B15" s="170" t="s">
        <v>116</v>
      </c>
      <c r="C15" s="358"/>
      <c r="D15" s="371"/>
      <c r="E15" s="103"/>
      <c r="F15" s="103"/>
      <c r="G15" s="104"/>
      <c r="H15" s="39">
        <v>11.46</v>
      </c>
    </row>
    <row r="16" spans="1:8" ht="24">
      <c r="A16" s="373"/>
      <c r="B16" s="170" t="s">
        <v>76</v>
      </c>
      <c r="C16" s="358"/>
      <c r="D16" s="371"/>
      <c r="E16" s="103"/>
      <c r="F16" s="103"/>
      <c r="G16" s="104"/>
      <c r="H16" s="39">
        <v>197.35</v>
      </c>
    </row>
    <row r="17" spans="1:8" ht="24">
      <c r="A17" s="373"/>
      <c r="B17" s="171" t="s">
        <v>77</v>
      </c>
      <c r="C17" s="358"/>
      <c r="D17" s="371"/>
      <c r="E17" s="103"/>
      <c r="F17" s="103"/>
      <c r="G17" s="104"/>
      <c r="H17" s="39"/>
    </row>
    <row r="18" spans="1:8">
      <c r="A18" s="373"/>
      <c r="B18" s="110" t="s">
        <v>602</v>
      </c>
      <c r="C18" s="358"/>
      <c r="D18" s="371"/>
      <c r="E18" s="103"/>
      <c r="F18" s="103"/>
      <c r="G18" s="104"/>
      <c r="H18" s="39">
        <v>15465.86</v>
      </c>
    </row>
    <row r="19" spans="1:8">
      <c r="A19" s="373"/>
      <c r="B19" s="110" t="s">
        <v>603</v>
      </c>
      <c r="C19" s="358"/>
      <c r="D19" s="371"/>
      <c r="E19" s="103"/>
      <c r="F19" s="103"/>
      <c r="G19" s="104"/>
      <c r="H19" s="39">
        <v>4153.2</v>
      </c>
    </row>
    <row r="20" spans="1:8">
      <c r="A20" s="373"/>
      <c r="B20" s="110" t="s">
        <v>80</v>
      </c>
      <c r="C20" s="358"/>
      <c r="D20" s="371"/>
      <c r="E20" s="103"/>
      <c r="F20" s="103"/>
      <c r="G20" s="104"/>
      <c r="H20" s="39"/>
    </row>
    <row r="21" spans="1:8">
      <c r="A21" s="373"/>
      <c r="B21" s="110" t="s">
        <v>81</v>
      </c>
      <c r="C21" s="358"/>
      <c r="D21" s="371"/>
      <c r="E21" s="103"/>
      <c r="F21" s="103"/>
      <c r="G21" s="104"/>
      <c r="H21" s="39"/>
    </row>
    <row r="22" spans="1:8" ht="24">
      <c r="A22" s="373"/>
      <c r="B22" s="110" t="s">
        <v>604</v>
      </c>
      <c r="C22" s="358"/>
      <c r="D22" s="371"/>
      <c r="E22" s="103"/>
      <c r="F22" s="103"/>
      <c r="G22" s="104"/>
      <c r="H22" s="196"/>
    </row>
    <row r="23" spans="1:8">
      <c r="A23" s="373"/>
      <c r="B23" s="100" t="s">
        <v>14</v>
      </c>
      <c r="C23" s="378"/>
      <c r="D23" s="376"/>
      <c r="E23" s="103"/>
      <c r="F23" s="103"/>
      <c r="G23" s="104"/>
      <c r="H23" s="197"/>
    </row>
    <row r="24" spans="1:8">
      <c r="A24" s="373"/>
      <c r="B24" s="100" t="s">
        <v>605</v>
      </c>
      <c r="C24" s="378"/>
      <c r="D24" s="376"/>
      <c r="E24" s="103"/>
      <c r="F24" s="103"/>
      <c r="G24" s="104"/>
      <c r="H24" s="197">
        <v>924.98</v>
      </c>
    </row>
    <row r="25" spans="1:8">
      <c r="A25" s="373"/>
      <c r="B25" s="100" t="s">
        <v>606</v>
      </c>
      <c r="C25" s="378"/>
      <c r="D25" s="376"/>
      <c r="E25" s="103"/>
      <c r="F25" s="103"/>
      <c r="G25" s="104"/>
      <c r="H25" s="197">
        <v>593.74</v>
      </c>
    </row>
    <row r="26" spans="1:8">
      <c r="A26" s="373"/>
      <c r="B26" s="100" t="s">
        <v>607</v>
      </c>
      <c r="C26" s="378"/>
      <c r="D26" s="376"/>
      <c r="E26" s="103"/>
      <c r="F26" s="103"/>
      <c r="G26" s="104"/>
      <c r="H26" s="197">
        <v>438.26</v>
      </c>
    </row>
    <row r="27" spans="1:8">
      <c r="A27" s="373"/>
      <c r="B27" s="100" t="s">
        <v>608</v>
      </c>
      <c r="C27" s="378"/>
      <c r="D27" s="376"/>
      <c r="E27" s="103"/>
      <c r="F27" s="103"/>
      <c r="G27" s="104"/>
      <c r="H27" s="197">
        <v>258.69</v>
      </c>
    </row>
    <row r="28" spans="1:8">
      <c r="A28" s="373"/>
      <c r="B28" s="100" t="s">
        <v>609</v>
      </c>
      <c r="C28" s="378"/>
      <c r="D28" s="376"/>
      <c r="E28" s="103"/>
      <c r="F28" s="103"/>
      <c r="G28" s="104"/>
      <c r="H28" s="197">
        <v>217.12</v>
      </c>
    </row>
    <row r="29" spans="1:8">
      <c r="A29" s="373"/>
      <c r="B29" s="100" t="s">
        <v>610</v>
      </c>
      <c r="C29" s="378"/>
      <c r="D29" s="376"/>
      <c r="E29" s="103"/>
      <c r="F29" s="103"/>
      <c r="G29" s="104"/>
      <c r="H29" s="197">
        <v>2654.41</v>
      </c>
    </row>
    <row r="30" spans="1:8">
      <c r="A30" s="373"/>
      <c r="B30" s="100" t="s">
        <v>611</v>
      </c>
      <c r="C30" s="378"/>
      <c r="D30" s="376"/>
      <c r="E30" s="103"/>
      <c r="F30" s="103"/>
      <c r="G30" s="104"/>
      <c r="H30" s="197">
        <v>1757.5</v>
      </c>
    </row>
    <row r="31" spans="1:8">
      <c r="A31" s="373"/>
      <c r="B31" s="100" t="s">
        <v>612</v>
      </c>
      <c r="C31" s="378"/>
      <c r="D31" s="376"/>
      <c r="E31" s="103"/>
      <c r="F31" s="103"/>
      <c r="G31" s="104"/>
      <c r="H31" s="197">
        <v>1094.6099999999999</v>
      </c>
    </row>
    <row r="32" spans="1:8">
      <c r="A32" s="373"/>
      <c r="B32" s="100" t="s">
        <v>613</v>
      </c>
      <c r="C32" s="378"/>
      <c r="D32" s="376"/>
      <c r="E32" s="103"/>
      <c r="F32" s="103"/>
      <c r="G32" s="104"/>
      <c r="H32" s="197">
        <v>879.27</v>
      </c>
    </row>
    <row r="33" spans="1:8">
      <c r="A33" s="373"/>
      <c r="B33" s="100" t="s">
        <v>614</v>
      </c>
      <c r="C33" s="378"/>
      <c r="D33" s="376"/>
      <c r="E33" s="103"/>
      <c r="F33" s="103"/>
      <c r="G33" s="104"/>
      <c r="H33" s="197">
        <v>595.33000000000004</v>
      </c>
    </row>
    <row r="34" spans="1:8">
      <c r="A34" s="373"/>
      <c r="B34" s="100" t="s">
        <v>615</v>
      </c>
      <c r="C34" s="378"/>
      <c r="D34" s="376"/>
      <c r="E34" s="103"/>
      <c r="F34" s="103"/>
      <c r="G34" s="104"/>
      <c r="H34" s="197">
        <v>359.6</v>
      </c>
    </row>
    <row r="35" spans="1:8">
      <c r="A35" s="373"/>
      <c r="B35" s="113" t="s">
        <v>71</v>
      </c>
      <c r="C35" s="426" t="s">
        <v>117</v>
      </c>
      <c r="D35" s="370" t="s">
        <v>13</v>
      </c>
      <c r="E35" s="103"/>
      <c r="F35" s="103"/>
      <c r="G35" s="111"/>
      <c r="H35" s="39">
        <f>H36+H38+H39+H40</f>
        <v>300.40999999999997</v>
      </c>
    </row>
    <row r="36" spans="1:8">
      <c r="A36" s="373"/>
      <c r="B36" s="170" t="s">
        <v>72</v>
      </c>
      <c r="C36" s="427"/>
      <c r="D36" s="371"/>
      <c r="E36" s="103"/>
      <c r="F36" s="103"/>
      <c r="G36" s="111"/>
      <c r="H36" s="39">
        <v>58.15</v>
      </c>
    </row>
    <row r="37" spans="1:8" ht="60.75" customHeight="1">
      <c r="A37" s="373"/>
      <c r="B37" s="170" t="s">
        <v>73</v>
      </c>
      <c r="C37" s="427"/>
      <c r="D37" s="371"/>
      <c r="E37" s="103"/>
      <c r="F37" s="103"/>
      <c r="G37" s="111"/>
      <c r="H37" s="39"/>
    </row>
    <row r="38" spans="1:8">
      <c r="A38" s="373"/>
      <c r="B38" s="170" t="s">
        <v>74</v>
      </c>
      <c r="C38" s="427"/>
      <c r="D38" s="371"/>
      <c r="E38" s="103"/>
      <c r="F38" s="103"/>
      <c r="G38" s="111"/>
      <c r="H38" s="39">
        <v>33.450000000000003</v>
      </c>
    </row>
    <row r="39" spans="1:8">
      <c r="A39" s="373"/>
      <c r="B39" s="170" t="s">
        <v>75</v>
      </c>
      <c r="C39" s="427"/>
      <c r="D39" s="371"/>
      <c r="E39" s="103"/>
      <c r="F39" s="103"/>
      <c r="G39" s="111"/>
      <c r="H39" s="39">
        <v>11.46</v>
      </c>
    </row>
    <row r="40" spans="1:8" ht="24">
      <c r="A40" s="373"/>
      <c r="B40" s="170" t="s">
        <v>76</v>
      </c>
      <c r="C40" s="427"/>
      <c r="D40" s="371"/>
      <c r="E40" s="103"/>
      <c r="F40" s="103"/>
      <c r="G40" s="111"/>
      <c r="H40" s="39">
        <v>197.35</v>
      </c>
    </row>
    <row r="41" spans="1:8" ht="24">
      <c r="A41" s="373"/>
      <c r="B41" s="171" t="s">
        <v>77</v>
      </c>
      <c r="C41" s="427"/>
      <c r="D41" s="371"/>
      <c r="E41" s="103"/>
      <c r="F41" s="103"/>
      <c r="G41" s="111"/>
      <c r="H41" s="39"/>
    </row>
    <row r="42" spans="1:8">
      <c r="A42" s="373"/>
      <c r="B42" s="110" t="s">
        <v>602</v>
      </c>
      <c r="C42" s="427"/>
      <c r="D42" s="371"/>
      <c r="E42" s="103"/>
      <c r="F42" s="103"/>
      <c r="G42" s="111"/>
      <c r="H42" s="39">
        <v>11455.33</v>
      </c>
    </row>
    <row r="43" spans="1:8">
      <c r="A43" s="373"/>
      <c r="B43" s="110" t="s">
        <v>603</v>
      </c>
      <c r="C43" s="427"/>
      <c r="D43" s="371"/>
      <c r="E43" s="103"/>
      <c r="F43" s="103"/>
      <c r="G43" s="111"/>
      <c r="H43" s="39">
        <v>14415.98</v>
      </c>
    </row>
    <row r="44" spans="1:8">
      <c r="A44" s="373"/>
      <c r="B44" s="110" t="s">
        <v>80</v>
      </c>
      <c r="C44" s="427"/>
      <c r="D44" s="371"/>
      <c r="E44" s="103"/>
      <c r="F44" s="103"/>
      <c r="G44" s="111"/>
      <c r="H44" s="39"/>
    </row>
    <row r="45" spans="1:8">
      <c r="A45" s="373"/>
      <c r="B45" s="110" t="s">
        <v>81</v>
      </c>
      <c r="C45" s="427"/>
      <c r="D45" s="371"/>
      <c r="E45" s="103"/>
      <c r="F45" s="103"/>
      <c r="G45" s="111"/>
      <c r="H45" s="39"/>
    </row>
    <row r="46" spans="1:8" ht="24">
      <c r="A46" s="373"/>
      <c r="B46" s="110" t="s">
        <v>618</v>
      </c>
      <c r="C46" s="427"/>
      <c r="D46" s="371"/>
      <c r="E46" s="103"/>
      <c r="F46" s="103"/>
      <c r="G46" s="111"/>
      <c r="H46" s="204"/>
    </row>
    <row r="47" spans="1:8">
      <c r="A47" s="373"/>
      <c r="B47" s="100" t="s">
        <v>14</v>
      </c>
      <c r="C47" s="427"/>
      <c r="D47" s="371"/>
      <c r="E47" s="103"/>
      <c r="F47" s="103"/>
      <c r="G47" s="111"/>
      <c r="H47" s="204"/>
    </row>
    <row r="48" spans="1:8">
      <c r="A48" s="373"/>
      <c r="B48" s="100" t="s">
        <v>605</v>
      </c>
      <c r="C48" s="427"/>
      <c r="D48" s="371"/>
      <c r="E48" s="103"/>
      <c r="F48" s="103"/>
      <c r="G48" s="111"/>
      <c r="H48" s="204"/>
    </row>
    <row r="49" spans="1:8">
      <c r="A49" s="373"/>
      <c r="B49" s="100" t="s">
        <v>606</v>
      </c>
      <c r="C49" s="427"/>
      <c r="D49" s="371"/>
      <c r="E49" s="103"/>
      <c r="F49" s="103"/>
      <c r="G49" s="111"/>
      <c r="H49" s="204"/>
    </row>
    <row r="50" spans="1:8">
      <c r="A50" s="373"/>
      <c r="B50" s="100" t="s">
        <v>607</v>
      </c>
      <c r="C50" s="427"/>
      <c r="D50" s="371"/>
      <c r="E50" s="103"/>
      <c r="F50" s="103"/>
      <c r="G50" s="111"/>
      <c r="H50" s="204"/>
    </row>
    <row r="51" spans="1:8">
      <c r="A51" s="373"/>
      <c r="B51" s="100" t="s">
        <v>608</v>
      </c>
      <c r="C51" s="427"/>
      <c r="D51" s="371"/>
      <c r="E51" s="103"/>
      <c r="F51" s="103"/>
      <c r="G51" s="111"/>
      <c r="H51" s="204"/>
    </row>
    <row r="52" spans="1:8">
      <c r="A52" s="373"/>
      <c r="B52" s="100" t="s">
        <v>609</v>
      </c>
      <c r="C52" s="427"/>
      <c r="D52" s="371"/>
      <c r="E52" s="103"/>
      <c r="F52" s="103"/>
      <c r="G52" s="111"/>
      <c r="H52" s="204"/>
    </row>
    <row r="53" spans="1:8">
      <c r="A53" s="373"/>
      <c r="B53" s="100" t="s">
        <v>610</v>
      </c>
      <c r="C53" s="427"/>
      <c r="D53" s="371"/>
      <c r="E53" s="103"/>
      <c r="F53" s="103"/>
      <c r="G53" s="111"/>
      <c r="H53" s="204"/>
    </row>
    <row r="54" spans="1:8">
      <c r="A54" s="373"/>
      <c r="B54" s="100" t="s">
        <v>611</v>
      </c>
      <c r="C54" s="427"/>
      <c r="D54" s="371"/>
      <c r="E54" s="103"/>
      <c r="F54" s="103"/>
      <c r="G54" s="111"/>
      <c r="H54" s="204"/>
    </row>
    <row r="55" spans="1:8">
      <c r="A55" s="373"/>
      <c r="B55" s="100" t="s">
        <v>612</v>
      </c>
      <c r="C55" s="427"/>
      <c r="D55" s="371"/>
      <c r="E55" s="103"/>
      <c r="F55" s="103"/>
      <c r="G55" s="111"/>
      <c r="H55" s="204"/>
    </row>
    <row r="56" spans="1:8">
      <c r="A56" s="373"/>
      <c r="B56" s="100" t="s">
        <v>613</v>
      </c>
      <c r="C56" s="427"/>
      <c r="D56" s="371"/>
      <c r="E56" s="103"/>
      <c r="F56" s="103"/>
      <c r="G56" s="111"/>
      <c r="H56" s="204"/>
    </row>
    <row r="57" spans="1:8">
      <c r="A57" s="373"/>
      <c r="B57" s="100" t="s">
        <v>614</v>
      </c>
      <c r="C57" s="427"/>
      <c r="D57" s="371"/>
      <c r="E57" s="103"/>
      <c r="F57" s="103"/>
      <c r="G57" s="111"/>
      <c r="H57" s="204"/>
    </row>
    <row r="58" spans="1:8">
      <c r="A58" s="373"/>
      <c r="B58" s="100" t="s">
        <v>615</v>
      </c>
      <c r="C58" s="427"/>
      <c r="D58" s="371"/>
      <c r="E58" s="103"/>
      <c r="F58" s="103"/>
      <c r="G58" s="111"/>
      <c r="H58" s="204"/>
    </row>
    <row r="59" spans="1:8">
      <c r="A59" s="373"/>
      <c r="B59" s="100" t="s">
        <v>616</v>
      </c>
      <c r="C59" s="427"/>
      <c r="D59" s="371"/>
      <c r="E59" s="103"/>
      <c r="F59" s="103"/>
      <c r="G59" s="111"/>
      <c r="H59" s="204">
        <v>948.55</v>
      </c>
    </row>
    <row r="60" spans="1:8">
      <c r="A60" s="373"/>
      <c r="B60" s="100" t="s">
        <v>617</v>
      </c>
      <c r="C60" s="427"/>
      <c r="D60" s="371"/>
      <c r="E60" s="103"/>
      <c r="F60" s="103"/>
      <c r="G60" s="111"/>
      <c r="H60" s="204">
        <v>702.51</v>
      </c>
    </row>
    <row r="61" spans="1:8">
      <c r="A61" s="373"/>
      <c r="B61" s="386" t="s">
        <v>11</v>
      </c>
      <c r="C61" s="386"/>
      <c r="D61" s="386"/>
      <c r="E61" s="386"/>
      <c r="F61" s="386"/>
      <c r="G61" s="386"/>
      <c r="H61" s="430"/>
    </row>
    <row r="62" spans="1:8" ht="60">
      <c r="A62" s="373"/>
      <c r="B62" s="113" t="s">
        <v>619</v>
      </c>
      <c r="C62" s="198"/>
      <c r="D62" s="357" t="s">
        <v>13</v>
      </c>
      <c r="E62" s="373"/>
      <c r="F62" s="373"/>
      <c r="G62" s="428"/>
      <c r="H62" s="205">
        <f>H64+H65+H66+H67</f>
        <v>300.40999999999997</v>
      </c>
    </row>
    <row r="63" spans="1:8">
      <c r="A63" s="373"/>
      <c r="B63" s="113" t="s">
        <v>120</v>
      </c>
      <c r="C63" s="199"/>
      <c r="D63" s="358"/>
      <c r="E63" s="325"/>
      <c r="F63" s="325"/>
      <c r="G63" s="326"/>
      <c r="H63" s="208"/>
    </row>
    <row r="64" spans="1:8" ht="45" customHeight="1">
      <c r="A64" s="373"/>
      <c r="B64" s="170" t="s">
        <v>121</v>
      </c>
      <c r="C64" s="199"/>
      <c r="D64" s="358"/>
      <c r="E64" s="325"/>
      <c r="F64" s="325"/>
      <c r="G64" s="326"/>
      <c r="H64" s="206">
        <v>58.15</v>
      </c>
    </row>
    <row r="65" spans="1:8">
      <c r="A65" s="373"/>
      <c r="B65" s="170" t="s">
        <v>122</v>
      </c>
      <c r="C65" s="199"/>
      <c r="D65" s="358"/>
      <c r="E65" s="325"/>
      <c r="F65" s="325"/>
      <c r="G65" s="326"/>
      <c r="H65" s="206">
        <v>33.450000000000003</v>
      </c>
    </row>
    <row r="66" spans="1:8" ht="24">
      <c r="A66" s="373"/>
      <c r="B66" s="170" t="s">
        <v>123</v>
      </c>
      <c r="C66" s="199"/>
      <c r="D66" s="358"/>
      <c r="E66" s="325"/>
      <c r="F66" s="325"/>
      <c r="G66" s="326"/>
      <c r="H66" s="206">
        <v>11.46</v>
      </c>
    </row>
    <row r="67" spans="1:8" ht="36">
      <c r="A67" s="373"/>
      <c r="B67" s="170" t="s">
        <v>124</v>
      </c>
      <c r="C67" s="199"/>
      <c r="D67" s="359"/>
      <c r="E67" s="325"/>
      <c r="F67" s="325"/>
      <c r="G67" s="326"/>
      <c r="H67" s="206">
        <v>197.35</v>
      </c>
    </row>
    <row r="68" spans="1:8" ht="45">
      <c r="A68" s="373"/>
      <c r="B68" s="113" t="s">
        <v>830</v>
      </c>
      <c r="C68" s="199"/>
      <c r="D68" s="357" t="s">
        <v>19</v>
      </c>
      <c r="E68" s="373"/>
      <c r="F68" s="373"/>
      <c r="G68" s="428"/>
      <c r="H68" s="206"/>
    </row>
    <row r="69" spans="1:8">
      <c r="A69" s="373"/>
      <c r="B69" s="113" t="s">
        <v>14</v>
      </c>
      <c r="C69" s="199"/>
      <c r="D69" s="358"/>
      <c r="E69" s="428"/>
      <c r="F69" s="429"/>
      <c r="G69" s="429"/>
      <c r="H69" s="206"/>
    </row>
    <row r="70" spans="1:8" ht="30">
      <c r="A70" s="373"/>
      <c r="B70" s="113" t="s">
        <v>620</v>
      </c>
      <c r="C70" s="373">
        <v>0.4</v>
      </c>
      <c r="D70" s="358"/>
      <c r="E70" s="326"/>
      <c r="F70" s="327"/>
      <c r="G70" s="327"/>
      <c r="H70" s="205">
        <v>287281.99</v>
      </c>
    </row>
    <row r="71" spans="1:8" ht="30">
      <c r="A71" s="373"/>
      <c r="B71" s="113" t="s">
        <v>621</v>
      </c>
      <c r="C71" s="373"/>
      <c r="D71" s="358"/>
      <c r="E71" s="326"/>
      <c r="F71" s="327"/>
      <c r="G71" s="327"/>
      <c r="H71" s="205">
        <v>361545.37</v>
      </c>
    </row>
    <row r="72" spans="1:8" ht="45">
      <c r="A72" s="373"/>
      <c r="B72" s="113" t="s">
        <v>622</v>
      </c>
      <c r="C72" s="373"/>
      <c r="D72" s="358"/>
      <c r="E72" s="326"/>
      <c r="F72" s="327"/>
      <c r="G72" s="327"/>
      <c r="H72" s="205">
        <v>274344.42</v>
      </c>
    </row>
    <row r="73" spans="1:8" ht="45">
      <c r="A73" s="373"/>
      <c r="B73" s="113" t="s">
        <v>623</v>
      </c>
      <c r="C73" s="373"/>
      <c r="D73" s="358"/>
      <c r="E73" s="326"/>
      <c r="F73" s="327"/>
      <c r="G73" s="327"/>
      <c r="H73" s="205">
        <v>320688.34000000003</v>
      </c>
    </row>
    <row r="74" spans="1:8" ht="30">
      <c r="A74" s="373"/>
      <c r="B74" s="113" t="s">
        <v>624</v>
      </c>
      <c r="C74" s="373"/>
      <c r="D74" s="358"/>
      <c r="E74" s="326"/>
      <c r="F74" s="327"/>
      <c r="G74" s="327"/>
      <c r="H74" s="205">
        <v>281329.53999999998</v>
      </c>
    </row>
    <row r="75" spans="1:8" ht="45">
      <c r="A75" s="373"/>
      <c r="B75" s="113" t="s">
        <v>625</v>
      </c>
      <c r="C75" s="373"/>
      <c r="D75" s="358"/>
      <c r="E75" s="326"/>
      <c r="F75" s="327"/>
      <c r="G75" s="327"/>
      <c r="H75" s="205">
        <v>339901.51</v>
      </c>
    </row>
    <row r="76" spans="1:8" ht="30">
      <c r="A76" s="373"/>
      <c r="B76" s="113" t="s">
        <v>626</v>
      </c>
      <c r="C76" s="373"/>
      <c r="D76" s="358"/>
      <c r="E76" s="326"/>
      <c r="F76" s="327"/>
      <c r="G76" s="327"/>
      <c r="H76" s="205">
        <v>365681.94</v>
      </c>
    </row>
    <row r="77" spans="1:8" ht="30">
      <c r="A77" s="373"/>
      <c r="B77" s="113" t="s">
        <v>627</v>
      </c>
      <c r="C77" s="373"/>
      <c r="D77" s="358"/>
      <c r="E77" s="326"/>
      <c r="F77" s="327"/>
      <c r="G77" s="327"/>
      <c r="H77" s="205">
        <v>412059.6</v>
      </c>
    </row>
    <row r="78" spans="1:8" ht="30">
      <c r="A78" s="373"/>
      <c r="B78" s="113" t="s">
        <v>628</v>
      </c>
      <c r="C78" s="373"/>
      <c r="D78" s="358"/>
      <c r="E78" s="326"/>
      <c r="F78" s="327"/>
      <c r="G78" s="327"/>
      <c r="H78" s="205">
        <v>387058.9</v>
      </c>
    </row>
    <row r="79" spans="1:8" ht="30">
      <c r="A79" s="373"/>
      <c r="B79" s="113" t="s">
        <v>629</v>
      </c>
      <c r="C79" s="373"/>
      <c r="D79" s="358"/>
      <c r="E79" s="326"/>
      <c r="F79" s="327"/>
      <c r="G79" s="327"/>
      <c r="H79" s="205">
        <v>405800.78</v>
      </c>
    </row>
    <row r="80" spans="1:8" ht="30">
      <c r="A80" s="373"/>
      <c r="B80" s="113" t="s">
        <v>630</v>
      </c>
      <c r="C80" s="356" t="s">
        <v>631</v>
      </c>
      <c r="D80" s="358"/>
      <c r="E80" s="326"/>
      <c r="F80" s="327"/>
      <c r="G80" s="327"/>
      <c r="H80" s="205">
        <v>572636.28</v>
      </c>
    </row>
    <row r="81" spans="1:8" ht="30">
      <c r="A81" s="373"/>
      <c r="B81" s="113" t="s">
        <v>632</v>
      </c>
      <c r="C81" s="356"/>
      <c r="D81" s="358"/>
      <c r="E81" s="326"/>
      <c r="F81" s="327"/>
      <c r="G81" s="327"/>
      <c r="H81" s="205">
        <v>84803.63</v>
      </c>
    </row>
    <row r="82" spans="1:8" ht="30">
      <c r="A82" s="373"/>
      <c r="B82" s="113" t="s">
        <v>633</v>
      </c>
      <c r="C82" s="356"/>
      <c r="D82" s="358"/>
      <c r="E82" s="326"/>
      <c r="F82" s="327"/>
      <c r="G82" s="327"/>
      <c r="H82" s="205">
        <v>72722.58</v>
      </c>
    </row>
    <row r="83" spans="1:8" ht="30">
      <c r="A83" s="373"/>
      <c r="B83" s="113" t="s">
        <v>634</v>
      </c>
      <c r="C83" s="356"/>
      <c r="D83" s="358"/>
      <c r="E83" s="326"/>
      <c r="F83" s="327"/>
      <c r="G83" s="327"/>
      <c r="H83" s="205">
        <v>102946.1</v>
      </c>
    </row>
    <row r="84" spans="1:8" ht="30">
      <c r="A84" s="373"/>
      <c r="B84" s="113" t="s">
        <v>635</v>
      </c>
      <c r="C84" s="356"/>
      <c r="D84" s="358"/>
      <c r="E84" s="428"/>
      <c r="F84" s="429"/>
      <c r="G84" s="429"/>
      <c r="H84" s="205">
        <v>168530.9</v>
      </c>
    </row>
    <row r="85" spans="1:8" ht="45">
      <c r="A85" s="373"/>
      <c r="B85" s="113" t="s">
        <v>829</v>
      </c>
      <c r="C85" s="199"/>
      <c r="D85" s="373" t="s">
        <v>19</v>
      </c>
      <c r="E85" s="373"/>
      <c r="F85" s="373"/>
      <c r="G85" s="428"/>
      <c r="H85" s="206"/>
    </row>
    <row r="86" spans="1:8">
      <c r="A86" s="373"/>
      <c r="B86" s="113" t="s">
        <v>14</v>
      </c>
      <c r="C86" s="199"/>
      <c r="D86" s="373"/>
      <c r="E86" s="428"/>
      <c r="F86" s="429"/>
      <c r="G86" s="429"/>
      <c r="H86" s="206"/>
    </row>
    <row r="87" spans="1:8" ht="30">
      <c r="A87" s="373"/>
      <c r="B87" s="200" t="s">
        <v>636</v>
      </c>
      <c r="C87" s="373">
        <v>0.4</v>
      </c>
      <c r="D87" s="373"/>
      <c r="E87" s="326"/>
      <c r="F87" s="327"/>
      <c r="G87" s="327"/>
      <c r="H87" s="207">
        <v>338919.29</v>
      </c>
    </row>
    <row r="88" spans="1:8" ht="30">
      <c r="A88" s="373"/>
      <c r="B88" s="200" t="s">
        <v>637</v>
      </c>
      <c r="C88" s="373"/>
      <c r="D88" s="373"/>
      <c r="E88" s="326"/>
      <c r="F88" s="327"/>
      <c r="G88" s="327"/>
      <c r="H88" s="207">
        <v>584079.22</v>
      </c>
    </row>
    <row r="89" spans="1:8" ht="30">
      <c r="A89" s="373"/>
      <c r="B89" s="200" t="s">
        <v>638</v>
      </c>
      <c r="C89" s="373"/>
      <c r="D89" s="373"/>
      <c r="E89" s="326"/>
      <c r="F89" s="327"/>
      <c r="G89" s="327"/>
      <c r="H89" s="207">
        <v>730815.5</v>
      </c>
    </row>
    <row r="90" spans="1:8" ht="30">
      <c r="A90" s="373"/>
      <c r="B90" s="200" t="s">
        <v>639</v>
      </c>
      <c r="C90" s="373"/>
      <c r="D90" s="373"/>
      <c r="E90" s="326"/>
      <c r="F90" s="327"/>
      <c r="G90" s="327"/>
      <c r="H90" s="207">
        <v>503986.73</v>
      </c>
    </row>
    <row r="91" spans="1:8" ht="30">
      <c r="A91" s="373"/>
      <c r="B91" s="200" t="s">
        <v>640</v>
      </c>
      <c r="C91" s="373"/>
      <c r="D91" s="373"/>
      <c r="E91" s="326"/>
      <c r="F91" s="327"/>
      <c r="G91" s="327"/>
      <c r="H91" s="207">
        <v>819264.16</v>
      </c>
    </row>
    <row r="92" spans="1:8" ht="30">
      <c r="A92" s="373"/>
      <c r="B92" s="200" t="s">
        <v>636</v>
      </c>
      <c r="C92" s="427" t="s">
        <v>631</v>
      </c>
      <c r="D92" s="373"/>
      <c r="E92" s="326"/>
      <c r="F92" s="327"/>
      <c r="G92" s="327"/>
      <c r="H92" s="207">
        <v>416922.97</v>
      </c>
    </row>
    <row r="93" spans="1:8" ht="30">
      <c r="A93" s="373"/>
      <c r="B93" s="200" t="s">
        <v>637</v>
      </c>
      <c r="C93" s="427"/>
      <c r="D93" s="373"/>
      <c r="E93" s="326"/>
      <c r="F93" s="327"/>
      <c r="G93" s="327"/>
      <c r="H93" s="207">
        <v>710987.26</v>
      </c>
    </row>
    <row r="94" spans="1:8" ht="30">
      <c r="A94" s="373"/>
      <c r="B94" s="200" t="s">
        <v>638</v>
      </c>
      <c r="C94" s="427"/>
      <c r="D94" s="373"/>
      <c r="E94" s="326"/>
      <c r="F94" s="327"/>
      <c r="G94" s="327"/>
      <c r="H94" s="207">
        <v>796750.25</v>
      </c>
    </row>
    <row r="95" spans="1:8">
      <c r="A95" s="373"/>
      <c r="B95" s="200" t="s">
        <v>641</v>
      </c>
      <c r="C95" s="427"/>
      <c r="D95" s="373"/>
      <c r="E95" s="326"/>
      <c r="F95" s="327"/>
      <c r="G95" s="327"/>
      <c r="H95" s="207">
        <v>563829.24</v>
      </c>
    </row>
    <row r="96" spans="1:8">
      <c r="A96" s="373"/>
      <c r="B96" s="200" t="s">
        <v>642</v>
      </c>
      <c r="C96" s="427"/>
      <c r="D96" s="373"/>
      <c r="E96" s="326"/>
      <c r="F96" s="327"/>
      <c r="G96" s="327"/>
      <c r="H96" s="207">
        <v>700694.23</v>
      </c>
    </row>
    <row r="97" spans="1:8">
      <c r="A97" s="373"/>
      <c r="B97" s="200" t="s">
        <v>643</v>
      </c>
      <c r="C97" s="427"/>
      <c r="D97" s="373"/>
      <c r="E97" s="326"/>
      <c r="F97" s="327"/>
      <c r="G97" s="327"/>
      <c r="H97" s="207">
        <v>888486.34</v>
      </c>
    </row>
    <row r="98" spans="1:8">
      <c r="A98" s="373"/>
      <c r="B98" s="200" t="s">
        <v>644</v>
      </c>
      <c r="C98" s="427"/>
      <c r="D98" s="373"/>
      <c r="E98" s="326"/>
      <c r="F98" s="327"/>
      <c r="G98" s="327"/>
      <c r="H98" s="207">
        <v>1020504.69</v>
      </c>
    </row>
    <row r="99" spans="1:8" ht="30">
      <c r="A99" s="373"/>
      <c r="B99" s="200" t="s">
        <v>645</v>
      </c>
      <c r="C99" s="427"/>
      <c r="D99" s="373"/>
      <c r="E99" s="326"/>
      <c r="F99" s="327"/>
      <c r="G99" s="327"/>
      <c r="H99" s="207">
        <v>1202533.93</v>
      </c>
    </row>
    <row r="100" spans="1:8" ht="30">
      <c r="A100" s="373"/>
      <c r="B100" s="200" t="s">
        <v>640</v>
      </c>
      <c r="C100" s="427"/>
      <c r="D100" s="373"/>
      <c r="E100" s="326"/>
      <c r="F100" s="327"/>
      <c r="G100" s="327"/>
      <c r="H100" s="207">
        <v>1268980.2</v>
      </c>
    </row>
    <row r="101" spans="1:8">
      <c r="A101" s="373"/>
      <c r="B101" s="200" t="s">
        <v>646</v>
      </c>
      <c r="C101" s="427"/>
      <c r="D101" s="373"/>
      <c r="E101" s="326"/>
      <c r="F101" s="327"/>
      <c r="G101" s="327"/>
      <c r="H101" s="207">
        <v>756650.22</v>
      </c>
    </row>
    <row r="102" spans="1:8">
      <c r="A102" s="373"/>
      <c r="B102" s="200" t="s">
        <v>647</v>
      </c>
      <c r="C102" s="427"/>
      <c r="D102" s="373"/>
      <c r="E102" s="326"/>
      <c r="F102" s="327"/>
      <c r="G102" s="327"/>
      <c r="H102" s="207">
        <v>925860.89</v>
      </c>
    </row>
    <row r="103" spans="1:8">
      <c r="A103" s="373"/>
      <c r="B103" s="200" t="s">
        <v>648</v>
      </c>
      <c r="C103" s="427"/>
      <c r="D103" s="373"/>
      <c r="E103" s="326"/>
      <c r="F103" s="327"/>
      <c r="G103" s="327"/>
      <c r="H103" s="207">
        <v>1116897.8600000001</v>
      </c>
    </row>
    <row r="104" spans="1:8">
      <c r="A104" s="373"/>
      <c r="B104" s="200" t="s">
        <v>649</v>
      </c>
      <c r="C104" s="427"/>
      <c r="D104" s="373"/>
      <c r="E104" s="326"/>
      <c r="F104" s="327"/>
      <c r="G104" s="327"/>
      <c r="H104" s="207">
        <v>1963588.38</v>
      </c>
    </row>
    <row r="105" spans="1:8">
      <c r="A105" s="373"/>
      <c r="B105" s="200" t="s">
        <v>650</v>
      </c>
      <c r="C105" s="427"/>
      <c r="D105" s="373"/>
      <c r="E105" s="326"/>
      <c r="F105" s="327"/>
      <c r="G105" s="327"/>
      <c r="H105" s="207">
        <v>714299.94</v>
      </c>
    </row>
    <row r="106" spans="1:8">
      <c r="A106" s="373"/>
      <c r="B106" s="200" t="s">
        <v>651</v>
      </c>
      <c r="C106" s="427"/>
      <c r="D106" s="373"/>
      <c r="E106" s="326"/>
      <c r="F106" s="327"/>
      <c r="G106" s="327"/>
      <c r="H106" s="207">
        <v>738218.66</v>
      </c>
    </row>
    <row r="107" spans="1:8">
      <c r="A107" s="373"/>
      <c r="B107" s="200" t="s">
        <v>652</v>
      </c>
      <c r="C107" s="427"/>
      <c r="D107" s="373"/>
      <c r="E107" s="326"/>
      <c r="F107" s="327"/>
      <c r="G107" s="327"/>
      <c r="H107" s="207">
        <v>774580.78</v>
      </c>
    </row>
    <row r="108" spans="1:8">
      <c r="A108" s="373"/>
      <c r="B108" s="200" t="s">
        <v>653</v>
      </c>
      <c r="C108" s="427"/>
      <c r="D108" s="373"/>
      <c r="E108" s="326"/>
      <c r="F108" s="327"/>
      <c r="G108" s="327"/>
      <c r="H108" s="207">
        <v>894310.78</v>
      </c>
    </row>
    <row r="109" spans="1:8">
      <c r="A109" s="373"/>
      <c r="B109" s="201" t="s">
        <v>654</v>
      </c>
      <c r="C109" s="427"/>
      <c r="D109" s="373"/>
      <c r="E109" s="326"/>
      <c r="F109" s="327"/>
      <c r="G109" s="327"/>
      <c r="H109" s="207">
        <v>998371.09</v>
      </c>
    </row>
    <row r="110" spans="1:8">
      <c r="A110" s="373"/>
      <c r="B110" s="201" t="s">
        <v>655</v>
      </c>
      <c r="C110" s="427"/>
      <c r="D110" s="373"/>
      <c r="E110" s="326"/>
      <c r="F110" s="327"/>
      <c r="G110" s="327"/>
      <c r="H110" s="207">
        <v>935652.38</v>
      </c>
    </row>
    <row r="111" spans="1:8">
      <c r="A111" s="373"/>
      <c r="B111" s="201" t="s">
        <v>656</v>
      </c>
      <c r="C111" s="427"/>
      <c r="D111" s="373"/>
      <c r="E111" s="326"/>
      <c r="F111" s="327"/>
      <c r="G111" s="327"/>
      <c r="H111" s="207">
        <v>1083920.51</v>
      </c>
    </row>
    <row r="112" spans="1:8" ht="30">
      <c r="A112" s="373"/>
      <c r="B112" s="100" t="s">
        <v>828</v>
      </c>
      <c r="C112" s="199"/>
      <c r="D112" s="373" t="s">
        <v>22</v>
      </c>
      <c r="E112" s="428"/>
      <c r="F112" s="429"/>
      <c r="G112" s="429"/>
      <c r="H112" s="206"/>
    </row>
    <row r="113" spans="1:8">
      <c r="A113" s="373"/>
      <c r="B113" s="100" t="s">
        <v>14</v>
      </c>
      <c r="C113" s="199"/>
      <c r="D113" s="373"/>
      <c r="E113" s="428"/>
      <c r="F113" s="429"/>
      <c r="G113" s="429"/>
      <c r="H113" s="206"/>
    </row>
    <row r="114" spans="1:8">
      <c r="A114" s="373"/>
      <c r="B114" s="100" t="s">
        <v>605</v>
      </c>
      <c r="C114" s="356" t="s">
        <v>466</v>
      </c>
      <c r="D114" s="373"/>
      <c r="E114" s="326"/>
      <c r="F114" s="327"/>
      <c r="G114" s="327"/>
      <c r="H114" s="205">
        <v>924.98</v>
      </c>
    </row>
    <row r="115" spans="1:8">
      <c r="A115" s="373"/>
      <c r="B115" s="100" t="s">
        <v>606</v>
      </c>
      <c r="C115" s="356"/>
      <c r="D115" s="373"/>
      <c r="E115" s="326"/>
      <c r="F115" s="327"/>
      <c r="G115" s="327"/>
      <c r="H115" s="205">
        <v>593.74</v>
      </c>
    </row>
    <row r="116" spans="1:8">
      <c r="A116" s="373"/>
      <c r="B116" s="100" t="s">
        <v>607</v>
      </c>
      <c r="C116" s="356"/>
      <c r="D116" s="373"/>
      <c r="E116" s="326"/>
      <c r="F116" s="327"/>
      <c r="G116" s="327"/>
      <c r="H116" s="205">
        <v>438.26</v>
      </c>
    </row>
    <row r="117" spans="1:8">
      <c r="A117" s="373"/>
      <c r="B117" s="100" t="s">
        <v>608</v>
      </c>
      <c r="C117" s="356"/>
      <c r="D117" s="373"/>
      <c r="E117" s="326"/>
      <c r="F117" s="327"/>
      <c r="G117" s="327"/>
      <c r="H117" s="205">
        <v>258.69</v>
      </c>
    </row>
    <row r="118" spans="1:8">
      <c r="A118" s="373"/>
      <c r="B118" s="100" t="s">
        <v>609</v>
      </c>
      <c r="C118" s="356"/>
      <c r="D118" s="373"/>
      <c r="E118" s="326"/>
      <c r="F118" s="327"/>
      <c r="G118" s="327"/>
      <c r="H118" s="205">
        <v>217.12</v>
      </c>
    </row>
    <row r="119" spans="1:8">
      <c r="A119" s="373"/>
      <c r="B119" s="100" t="s">
        <v>610</v>
      </c>
      <c r="C119" s="356"/>
      <c r="D119" s="373"/>
      <c r="E119" s="326"/>
      <c r="F119" s="327"/>
      <c r="G119" s="327"/>
      <c r="H119" s="205">
        <v>2654.41</v>
      </c>
    </row>
    <row r="120" spans="1:8">
      <c r="A120" s="373"/>
      <c r="B120" s="100" t="s">
        <v>611</v>
      </c>
      <c r="C120" s="356"/>
      <c r="D120" s="373"/>
      <c r="E120" s="326"/>
      <c r="F120" s="327"/>
      <c r="G120" s="327"/>
      <c r="H120" s="205">
        <v>1757.5</v>
      </c>
    </row>
    <row r="121" spans="1:8">
      <c r="A121" s="373"/>
      <c r="B121" s="100" t="s">
        <v>612</v>
      </c>
      <c r="C121" s="356"/>
      <c r="D121" s="373"/>
      <c r="E121" s="326"/>
      <c r="F121" s="327"/>
      <c r="G121" s="327"/>
      <c r="H121" s="205">
        <v>1094.6099999999999</v>
      </c>
    </row>
    <row r="122" spans="1:8">
      <c r="A122" s="373"/>
      <c r="B122" s="100" t="s">
        <v>613</v>
      </c>
      <c r="C122" s="356"/>
      <c r="D122" s="373"/>
      <c r="E122" s="326"/>
      <c r="F122" s="327"/>
      <c r="G122" s="327"/>
      <c r="H122" s="205">
        <v>879.27</v>
      </c>
    </row>
    <row r="123" spans="1:8">
      <c r="A123" s="373"/>
      <c r="B123" s="100" t="s">
        <v>614</v>
      </c>
      <c r="C123" s="356"/>
      <c r="D123" s="373"/>
      <c r="E123" s="326"/>
      <c r="F123" s="327"/>
      <c r="G123" s="327"/>
      <c r="H123" s="205">
        <v>595.33000000000004</v>
      </c>
    </row>
    <row r="124" spans="1:8">
      <c r="A124" s="373"/>
      <c r="B124" s="100" t="s">
        <v>615</v>
      </c>
      <c r="C124" s="356"/>
      <c r="D124" s="373"/>
      <c r="E124" s="326"/>
      <c r="F124" s="327"/>
      <c r="G124" s="327"/>
      <c r="H124" s="205">
        <v>359.6</v>
      </c>
    </row>
    <row r="125" spans="1:8">
      <c r="A125" s="373"/>
      <c r="B125" s="100" t="s">
        <v>616</v>
      </c>
      <c r="C125" s="356" t="s">
        <v>631</v>
      </c>
      <c r="D125" s="373"/>
      <c r="E125" s="326"/>
      <c r="F125" s="327"/>
      <c r="G125" s="327"/>
      <c r="H125" s="205">
        <v>948.55</v>
      </c>
    </row>
    <row r="126" spans="1:8">
      <c r="A126" s="373"/>
      <c r="B126" s="100" t="s">
        <v>617</v>
      </c>
      <c r="C126" s="356"/>
      <c r="D126" s="373"/>
      <c r="E126" s="428"/>
      <c r="F126" s="429"/>
      <c r="G126" s="429"/>
      <c r="H126" s="205">
        <v>702.51</v>
      </c>
    </row>
    <row r="127" spans="1:8">
      <c r="A127" s="64"/>
      <c r="B127" s="63"/>
      <c r="C127" s="64"/>
      <c r="D127" s="64"/>
      <c r="E127" s="64"/>
      <c r="F127" s="64"/>
      <c r="G127" s="64"/>
      <c r="H127" s="64"/>
    </row>
    <row r="128" spans="1:8" ht="15.75">
      <c r="A128" s="69"/>
      <c r="B128" s="63"/>
      <c r="C128" s="64"/>
      <c r="D128" s="64"/>
      <c r="E128" s="64"/>
      <c r="F128" s="64"/>
      <c r="G128" s="64"/>
      <c r="H128" s="64"/>
    </row>
    <row r="129" spans="1:1" ht="15.75">
      <c r="A129" s="202" t="s">
        <v>657</v>
      </c>
    </row>
    <row r="130" spans="1:1" ht="15.75">
      <c r="A130" s="203" t="s">
        <v>658</v>
      </c>
    </row>
    <row r="131" spans="1:1" ht="15.75">
      <c r="A131" s="202" t="s">
        <v>831</v>
      </c>
    </row>
  </sheetData>
  <mergeCells count="32">
    <mergeCell ref="G2:H2"/>
    <mergeCell ref="G3:H3"/>
    <mergeCell ref="B61:H61"/>
    <mergeCell ref="D62:D67"/>
    <mergeCell ref="E62:G62"/>
    <mergeCell ref="E84:G84"/>
    <mergeCell ref="E112:G112"/>
    <mergeCell ref="E113:G113"/>
    <mergeCell ref="D68:D84"/>
    <mergeCell ref="E68:G68"/>
    <mergeCell ref="D85:D111"/>
    <mergeCell ref="E85:G85"/>
    <mergeCell ref="E69:G69"/>
    <mergeCell ref="E86:G86"/>
    <mergeCell ref="D112:D126"/>
    <mergeCell ref="E126:G126"/>
    <mergeCell ref="A4:A5"/>
    <mergeCell ref="B4:C4"/>
    <mergeCell ref="D4:D5"/>
    <mergeCell ref="E4:G4"/>
    <mergeCell ref="H4:H5"/>
    <mergeCell ref="A7:A126"/>
    <mergeCell ref="C11:C34"/>
    <mergeCell ref="D11:D34"/>
    <mergeCell ref="C35:C60"/>
    <mergeCell ref="D35:D60"/>
    <mergeCell ref="C70:C79"/>
    <mergeCell ref="C80:C84"/>
    <mergeCell ref="C87:C91"/>
    <mergeCell ref="C92:C111"/>
    <mergeCell ref="C114:C124"/>
    <mergeCell ref="C125:C126"/>
  </mergeCells>
  <pageMargins left="0.98425196850393704" right="0.39370078740157483" top="1.1811023622047245" bottom="0.74803149606299213" header="0.31496062992125984" footer="0.31496062992125984"/>
  <pageSetup paperSize="9" scale="44" fitToHeight="0" orientation="portrait" r:id="rId1"/>
  <rowBreaks count="1" manualBreakCount="1">
    <brk id="6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0"/>
  <sheetViews>
    <sheetView view="pageBreakPreview" zoomScale="70" zoomScaleNormal="100" zoomScaleSheetLayoutView="70" workbookViewId="0">
      <pane ySplit="5" topLeftCell="A255" activePane="bottomLeft" state="frozen"/>
      <selection activeCell="H25" sqref="H25"/>
      <selection pane="bottomLeft" activeCell="M271" sqref="M271"/>
    </sheetView>
  </sheetViews>
  <sheetFormatPr defaultColWidth="9.140625" defaultRowHeight="15"/>
  <cols>
    <col min="1" max="1" width="27.7109375" style="19" customWidth="1"/>
    <col min="2" max="2" width="60" style="21" customWidth="1"/>
    <col min="3" max="3" width="24.5703125" style="19" customWidth="1"/>
    <col min="4" max="6" width="9.28515625" style="19" bestFit="1" customWidth="1"/>
    <col min="7" max="7" width="12" style="19" bestFit="1" customWidth="1"/>
    <col min="8" max="8" width="21.42578125" style="19" customWidth="1"/>
    <col min="9" max="10" width="11" style="19" bestFit="1" customWidth="1"/>
    <col min="11" max="16384" width="9.140625" style="19"/>
  </cols>
  <sheetData>
    <row r="1" spans="1:8" customFormat="1" ht="23.25" customHeight="1">
      <c r="A1" s="13"/>
      <c r="B1" s="14"/>
      <c r="C1" s="15"/>
      <c r="D1" s="15"/>
      <c r="E1" s="15"/>
      <c r="F1" s="15"/>
      <c r="G1" s="15"/>
      <c r="H1" s="15"/>
    </row>
    <row r="2" spans="1:8" customFormat="1" ht="18.75">
      <c r="A2" s="15"/>
      <c r="B2" s="14"/>
      <c r="C2" s="16"/>
      <c r="D2" s="16"/>
      <c r="E2" s="16"/>
      <c r="F2" s="16"/>
      <c r="G2" s="382"/>
      <c r="H2" s="382"/>
    </row>
    <row r="3" spans="1:8" customFormat="1" ht="18.75">
      <c r="A3" s="15"/>
      <c r="B3" s="17" t="s">
        <v>114</v>
      </c>
      <c r="C3" s="18"/>
      <c r="D3" s="18"/>
      <c r="E3" s="18"/>
      <c r="F3" s="18"/>
      <c r="G3" s="383" t="s">
        <v>662</v>
      </c>
      <c r="H3" s="384"/>
    </row>
    <row r="4" spans="1:8">
      <c r="A4" s="449" t="s">
        <v>1</v>
      </c>
      <c r="B4" s="390" t="s">
        <v>2</v>
      </c>
      <c r="C4" s="390"/>
      <c r="D4" s="390" t="s">
        <v>3</v>
      </c>
      <c r="E4" s="390" t="s">
        <v>4</v>
      </c>
      <c r="F4" s="390"/>
      <c r="G4" s="390"/>
      <c r="H4" s="390" t="s">
        <v>467</v>
      </c>
    </row>
    <row r="5" spans="1:8" ht="30">
      <c r="A5" s="449"/>
      <c r="B5" s="70" t="s">
        <v>6</v>
      </c>
      <c r="C5" s="70" t="s">
        <v>7</v>
      </c>
      <c r="D5" s="390"/>
      <c r="E5" s="70" t="s">
        <v>8</v>
      </c>
      <c r="F5" s="70" t="s">
        <v>9</v>
      </c>
      <c r="G5" s="70" t="s">
        <v>10</v>
      </c>
      <c r="H5" s="390"/>
    </row>
    <row r="6" spans="1:8" s="27" customFormat="1" ht="16.5" thickBot="1">
      <c r="A6" s="26">
        <v>1</v>
      </c>
      <c r="B6" s="26">
        <v>2</v>
      </c>
      <c r="C6" s="26">
        <v>3</v>
      </c>
      <c r="D6" s="26">
        <f>C6+1</f>
        <v>4</v>
      </c>
      <c r="E6" s="26">
        <f t="shared" ref="E6:G6" si="0">D6+1</f>
        <v>5</v>
      </c>
      <c r="F6" s="26">
        <f t="shared" si="0"/>
        <v>6</v>
      </c>
      <c r="G6" s="26">
        <f t="shared" si="0"/>
        <v>7</v>
      </c>
      <c r="H6" s="26">
        <v>8</v>
      </c>
    </row>
    <row r="7" spans="1:8">
      <c r="A7" s="446"/>
      <c r="B7" s="447"/>
      <c r="C7" s="447"/>
      <c r="D7" s="447"/>
      <c r="E7" s="447"/>
      <c r="F7" s="447"/>
      <c r="G7" s="447"/>
      <c r="H7" s="448"/>
    </row>
    <row r="8" spans="1:8">
      <c r="A8" s="28"/>
      <c r="B8" s="71"/>
      <c r="C8" s="71"/>
      <c r="D8" s="71"/>
      <c r="E8" s="71"/>
      <c r="F8" s="71"/>
      <c r="G8" s="71"/>
      <c r="H8" s="30"/>
    </row>
    <row r="9" spans="1:8" ht="30" customHeight="1">
      <c r="A9" s="433" t="s">
        <v>864</v>
      </c>
      <c r="B9" s="72" t="s">
        <v>666</v>
      </c>
      <c r="C9" s="73"/>
      <c r="D9" s="218"/>
      <c r="E9" s="73"/>
      <c r="F9" s="73"/>
      <c r="G9" s="73"/>
      <c r="H9" s="33"/>
    </row>
    <row r="10" spans="1:8" ht="45">
      <c r="A10" s="434"/>
      <c r="B10" s="74" t="s">
        <v>68</v>
      </c>
      <c r="C10" s="73"/>
      <c r="D10" s="218" t="s">
        <v>667</v>
      </c>
      <c r="E10" s="73"/>
      <c r="F10" s="73"/>
      <c r="G10" s="73"/>
      <c r="H10" s="226">
        <v>466.10169491525426</v>
      </c>
    </row>
    <row r="11" spans="1:8">
      <c r="A11" s="434"/>
      <c r="B11" s="74" t="s">
        <v>69</v>
      </c>
      <c r="C11" s="75"/>
      <c r="D11" s="75"/>
      <c r="E11" s="75"/>
      <c r="F11" s="75"/>
      <c r="G11" s="75"/>
      <c r="H11" s="227"/>
    </row>
    <row r="12" spans="1:8">
      <c r="A12" s="434"/>
      <c r="B12" s="74" t="s">
        <v>70</v>
      </c>
      <c r="C12" s="75"/>
      <c r="D12" s="75"/>
      <c r="E12" s="75"/>
      <c r="F12" s="75"/>
      <c r="G12" s="75"/>
      <c r="H12" s="227"/>
    </row>
    <row r="13" spans="1:8" ht="75">
      <c r="A13" s="434"/>
      <c r="B13" s="76" t="s">
        <v>668</v>
      </c>
      <c r="C13" s="439">
        <v>0.4</v>
      </c>
      <c r="D13" s="395" t="s">
        <v>13</v>
      </c>
      <c r="E13" s="77"/>
      <c r="F13" s="77"/>
      <c r="G13" s="75"/>
      <c r="H13" s="168"/>
    </row>
    <row r="14" spans="1:8" ht="24" customHeight="1">
      <c r="A14" s="434"/>
      <c r="B14" s="78" t="s">
        <v>72</v>
      </c>
      <c r="C14" s="440"/>
      <c r="D14" s="396"/>
      <c r="E14" s="77"/>
      <c r="F14" s="77"/>
      <c r="G14" s="75"/>
      <c r="H14" s="168">
        <v>167.57</v>
      </c>
    </row>
    <row r="15" spans="1:8" ht="24">
      <c r="A15" s="434"/>
      <c r="B15" s="78" t="s">
        <v>73</v>
      </c>
      <c r="C15" s="440"/>
      <c r="D15" s="396"/>
      <c r="E15" s="77"/>
      <c r="F15" s="77"/>
      <c r="G15" s="75"/>
      <c r="H15" s="168"/>
    </row>
    <row r="16" spans="1:8">
      <c r="A16" s="434"/>
      <c r="B16" s="78" t="s">
        <v>74</v>
      </c>
      <c r="C16" s="440"/>
      <c r="D16" s="396"/>
      <c r="E16" s="77"/>
      <c r="F16" s="77"/>
      <c r="G16" s="75"/>
      <c r="H16" s="168">
        <v>63.79</v>
      </c>
    </row>
    <row r="17" spans="1:8" ht="36">
      <c r="A17" s="434"/>
      <c r="B17" s="78" t="s">
        <v>669</v>
      </c>
      <c r="C17" s="440"/>
      <c r="D17" s="396"/>
      <c r="E17" s="77"/>
      <c r="F17" s="77"/>
      <c r="G17" s="75"/>
      <c r="H17" s="168">
        <v>49.36</v>
      </c>
    </row>
    <row r="18" spans="1:8" ht="24">
      <c r="A18" s="434"/>
      <c r="B18" s="78" t="s">
        <v>76</v>
      </c>
      <c r="C18" s="440"/>
      <c r="D18" s="396"/>
      <c r="E18" s="77"/>
      <c r="F18" s="77"/>
      <c r="G18" s="75"/>
      <c r="H18" s="168">
        <v>154.91999999999999</v>
      </c>
    </row>
    <row r="19" spans="1:8" ht="24">
      <c r="A19" s="434"/>
      <c r="B19" s="79" t="s">
        <v>77</v>
      </c>
      <c r="C19" s="440"/>
      <c r="D19" s="396"/>
      <c r="E19" s="77"/>
      <c r="F19" s="77"/>
      <c r="G19" s="75"/>
      <c r="H19" s="168"/>
    </row>
    <row r="20" spans="1:8">
      <c r="A20" s="434"/>
      <c r="B20" s="80" t="s">
        <v>78</v>
      </c>
      <c r="C20" s="440"/>
      <c r="D20" s="396"/>
      <c r="E20" s="77"/>
      <c r="F20" s="77"/>
      <c r="G20" s="75"/>
      <c r="H20" s="168" t="s">
        <v>670</v>
      </c>
    </row>
    <row r="21" spans="1:8">
      <c r="A21" s="434"/>
      <c r="B21" s="80" t="s">
        <v>79</v>
      </c>
      <c r="C21" s="440"/>
      <c r="D21" s="396"/>
      <c r="E21" s="77"/>
      <c r="F21" s="77"/>
      <c r="G21" s="75"/>
      <c r="H21" s="168" t="s">
        <v>671</v>
      </c>
    </row>
    <row r="22" spans="1:8">
      <c r="A22" s="434"/>
      <c r="B22" s="80" t="s">
        <v>80</v>
      </c>
      <c r="C22" s="440"/>
      <c r="D22" s="396"/>
      <c r="E22" s="77"/>
      <c r="F22" s="77"/>
      <c r="G22" s="75"/>
      <c r="H22" s="168"/>
    </row>
    <row r="23" spans="1:8">
      <c r="A23" s="434"/>
      <c r="B23" s="80" t="s">
        <v>81</v>
      </c>
      <c r="C23" s="440"/>
      <c r="D23" s="396"/>
      <c r="E23" s="77"/>
      <c r="F23" s="77"/>
      <c r="G23" s="75"/>
      <c r="H23" s="168"/>
    </row>
    <row r="24" spans="1:8" ht="36">
      <c r="A24" s="434"/>
      <c r="B24" s="80" t="s">
        <v>82</v>
      </c>
      <c r="C24" s="440"/>
      <c r="D24" s="396"/>
      <c r="E24" s="77"/>
      <c r="F24" s="77"/>
      <c r="G24" s="75"/>
      <c r="H24" s="168" t="s">
        <v>672</v>
      </c>
    </row>
    <row r="25" spans="1:8" ht="75">
      <c r="A25" s="434"/>
      <c r="B25" s="76" t="s">
        <v>598</v>
      </c>
      <c r="C25" s="440"/>
      <c r="D25" s="396"/>
      <c r="E25" s="77"/>
      <c r="F25" s="77"/>
      <c r="G25" s="75"/>
      <c r="H25" s="168"/>
    </row>
    <row r="26" spans="1:8">
      <c r="A26" s="434"/>
      <c r="B26" s="76" t="s">
        <v>120</v>
      </c>
      <c r="C26" s="440"/>
      <c r="D26" s="396"/>
      <c r="E26" s="77"/>
      <c r="F26" s="77"/>
      <c r="G26" s="75"/>
      <c r="H26" s="168"/>
    </row>
    <row r="27" spans="1:8" ht="24">
      <c r="A27" s="434"/>
      <c r="B27" s="78" t="s">
        <v>121</v>
      </c>
      <c r="C27" s="440"/>
      <c r="D27" s="396"/>
      <c r="E27" s="77"/>
      <c r="F27" s="77"/>
      <c r="G27" s="75"/>
      <c r="H27" s="228">
        <v>100.1</v>
      </c>
    </row>
    <row r="28" spans="1:8">
      <c r="A28" s="434"/>
      <c r="B28" s="78" t="s">
        <v>122</v>
      </c>
      <c r="C28" s="440"/>
      <c r="D28" s="396"/>
      <c r="E28" s="77"/>
      <c r="F28" s="77"/>
      <c r="G28" s="75"/>
      <c r="H28" s="228">
        <v>38.1</v>
      </c>
    </row>
    <row r="29" spans="1:8" ht="36">
      <c r="A29" s="434"/>
      <c r="B29" s="78" t="s">
        <v>124</v>
      </c>
      <c r="C29" s="440"/>
      <c r="D29" s="397"/>
      <c r="E29" s="77"/>
      <c r="F29" s="77"/>
      <c r="G29" s="75"/>
      <c r="H29" s="228">
        <v>92.54</v>
      </c>
    </row>
    <row r="30" spans="1:8" ht="75">
      <c r="A30" s="434"/>
      <c r="B30" s="76" t="s">
        <v>668</v>
      </c>
      <c r="C30" s="439" t="s">
        <v>117</v>
      </c>
      <c r="D30" s="395" t="s">
        <v>13</v>
      </c>
      <c r="E30" s="77"/>
      <c r="F30" s="77"/>
      <c r="G30" s="75"/>
      <c r="H30" s="168"/>
    </row>
    <row r="31" spans="1:8" ht="27.6" customHeight="1">
      <c r="A31" s="434"/>
      <c r="B31" s="78" t="s">
        <v>72</v>
      </c>
      <c r="C31" s="440"/>
      <c r="D31" s="396"/>
      <c r="E31" s="77"/>
      <c r="F31" s="77"/>
      <c r="G31" s="75"/>
      <c r="H31" s="168">
        <f>H14</f>
        <v>167.57</v>
      </c>
    </row>
    <row r="32" spans="1:8" ht="24">
      <c r="A32" s="434"/>
      <c r="B32" s="78" t="s">
        <v>73</v>
      </c>
      <c r="C32" s="440"/>
      <c r="D32" s="396"/>
      <c r="E32" s="77"/>
      <c r="F32" s="77"/>
      <c r="G32" s="75"/>
      <c r="H32" s="168">
        <f>H15</f>
        <v>0</v>
      </c>
    </row>
    <row r="33" spans="1:8">
      <c r="A33" s="434"/>
      <c r="B33" s="78" t="s">
        <v>74</v>
      </c>
      <c r="C33" s="440"/>
      <c r="D33" s="396"/>
      <c r="E33" s="77"/>
      <c r="F33" s="77"/>
      <c r="G33" s="75"/>
      <c r="H33" s="168">
        <f>H16</f>
        <v>63.79</v>
      </c>
    </row>
    <row r="34" spans="1:8" ht="24">
      <c r="A34" s="434"/>
      <c r="B34" s="78" t="s">
        <v>673</v>
      </c>
      <c r="C34" s="440"/>
      <c r="D34" s="396"/>
      <c r="E34" s="77"/>
      <c r="F34" s="77"/>
      <c r="G34" s="75"/>
      <c r="H34" s="168">
        <f>H17</f>
        <v>49.36</v>
      </c>
    </row>
    <row r="35" spans="1:8" ht="24">
      <c r="A35" s="434"/>
      <c r="B35" s="78" t="s">
        <v>76</v>
      </c>
      <c r="C35" s="440"/>
      <c r="D35" s="396"/>
      <c r="E35" s="77"/>
      <c r="F35" s="77"/>
      <c r="G35" s="75"/>
      <c r="H35" s="168">
        <f>H18</f>
        <v>154.91999999999999</v>
      </c>
    </row>
    <row r="36" spans="1:8" ht="24">
      <c r="A36" s="434"/>
      <c r="B36" s="79" t="s">
        <v>77</v>
      </c>
      <c r="C36" s="440"/>
      <c r="D36" s="396"/>
      <c r="E36" s="77"/>
      <c r="F36" s="77"/>
      <c r="G36" s="75"/>
      <c r="H36" s="168"/>
    </row>
    <row r="37" spans="1:8">
      <c r="A37" s="434"/>
      <c r="B37" s="80" t="s">
        <v>78</v>
      </c>
      <c r="C37" s="440"/>
      <c r="D37" s="396"/>
      <c r="E37" s="77"/>
      <c r="F37" s="77"/>
      <c r="G37" s="75"/>
      <c r="H37" s="168" t="s">
        <v>674</v>
      </c>
    </row>
    <row r="38" spans="1:8">
      <c r="A38" s="434"/>
      <c r="B38" s="80" t="s">
        <v>79</v>
      </c>
      <c r="C38" s="440"/>
      <c r="D38" s="396"/>
      <c r="E38" s="77"/>
      <c r="F38" s="77"/>
      <c r="G38" s="75"/>
      <c r="H38" s="168" t="s">
        <v>675</v>
      </c>
    </row>
    <row r="39" spans="1:8">
      <c r="A39" s="434"/>
      <c r="B39" s="80" t="s">
        <v>80</v>
      </c>
      <c r="C39" s="440"/>
      <c r="D39" s="396"/>
      <c r="E39" s="77"/>
      <c r="F39" s="77"/>
      <c r="G39" s="75"/>
      <c r="H39" s="168"/>
    </row>
    <row r="40" spans="1:8">
      <c r="A40" s="434"/>
      <c r="B40" s="80" t="s">
        <v>81</v>
      </c>
      <c r="C40" s="440"/>
      <c r="D40" s="396"/>
      <c r="E40" s="77"/>
      <c r="F40" s="77"/>
      <c r="G40" s="75"/>
      <c r="H40" s="168"/>
    </row>
    <row r="41" spans="1:8" ht="36">
      <c r="A41" s="434"/>
      <c r="B41" s="80" t="s">
        <v>82</v>
      </c>
      <c r="C41" s="440"/>
      <c r="D41" s="396"/>
      <c r="E41" s="77"/>
      <c r="F41" s="77"/>
      <c r="G41" s="75"/>
      <c r="H41" s="168" t="s">
        <v>672</v>
      </c>
    </row>
    <row r="42" spans="1:8" ht="75">
      <c r="A42" s="434"/>
      <c r="B42" s="76" t="s">
        <v>598</v>
      </c>
      <c r="C42" s="440"/>
      <c r="D42" s="396"/>
      <c r="E42" s="220"/>
      <c r="F42" s="220"/>
      <c r="G42" s="220"/>
      <c r="H42" s="228"/>
    </row>
    <row r="43" spans="1:8">
      <c r="A43" s="434"/>
      <c r="B43" s="76" t="s">
        <v>120</v>
      </c>
      <c r="C43" s="440"/>
      <c r="D43" s="396"/>
      <c r="E43" s="220"/>
      <c r="F43" s="220"/>
      <c r="G43" s="220"/>
      <c r="H43" s="228"/>
    </row>
    <row r="44" spans="1:8" ht="24">
      <c r="A44" s="434"/>
      <c r="B44" s="78" t="s">
        <v>121</v>
      </c>
      <c r="C44" s="440"/>
      <c r="D44" s="396"/>
      <c r="E44" s="220"/>
      <c r="F44" s="220"/>
      <c r="G44" s="220"/>
      <c r="H44" s="228">
        <f>H27</f>
        <v>100.1</v>
      </c>
    </row>
    <row r="45" spans="1:8">
      <c r="A45" s="434"/>
      <c r="B45" s="78" t="s">
        <v>122</v>
      </c>
      <c r="C45" s="440"/>
      <c r="D45" s="396"/>
      <c r="E45" s="220"/>
      <c r="F45" s="220"/>
      <c r="G45" s="220"/>
      <c r="H45" s="228">
        <f t="shared" ref="H45:H46" si="1">H28</f>
        <v>38.1</v>
      </c>
    </row>
    <row r="46" spans="1:8" ht="36">
      <c r="A46" s="434"/>
      <c r="B46" s="78" t="s">
        <v>124</v>
      </c>
      <c r="C46" s="441"/>
      <c r="D46" s="397"/>
      <c r="E46" s="220"/>
      <c r="F46" s="220"/>
      <c r="G46" s="220"/>
      <c r="H46" s="228">
        <f t="shared" si="1"/>
        <v>92.54</v>
      </c>
    </row>
    <row r="47" spans="1:8" ht="31.5">
      <c r="A47" s="433" t="s">
        <v>863</v>
      </c>
      <c r="B47" s="336" t="s">
        <v>72</v>
      </c>
      <c r="C47" s="439" t="s">
        <v>856</v>
      </c>
      <c r="D47" s="395" t="s">
        <v>13</v>
      </c>
      <c r="E47" s="77"/>
      <c r="F47" s="77"/>
      <c r="G47" s="75"/>
      <c r="H47" s="205">
        <v>13.11</v>
      </c>
    </row>
    <row r="48" spans="1:8" ht="31.5">
      <c r="A48" s="434"/>
      <c r="B48" s="336" t="s">
        <v>73</v>
      </c>
      <c r="C48" s="440"/>
      <c r="D48" s="396"/>
      <c r="E48" s="77"/>
      <c r="F48" s="77"/>
      <c r="G48" s="75"/>
      <c r="H48" s="205"/>
    </row>
    <row r="49" spans="1:8" ht="31.5">
      <c r="A49" s="434"/>
      <c r="B49" s="336" t="s">
        <v>74</v>
      </c>
      <c r="C49" s="440"/>
      <c r="D49" s="396"/>
      <c r="E49" s="77"/>
      <c r="F49" s="77"/>
      <c r="G49" s="75"/>
      <c r="H49" s="205">
        <v>1.9202484881508008</v>
      </c>
    </row>
    <row r="50" spans="1:8" ht="63">
      <c r="A50" s="434"/>
      <c r="B50" s="336" t="s">
        <v>116</v>
      </c>
      <c r="C50" s="440"/>
      <c r="D50" s="396"/>
      <c r="E50" s="77"/>
      <c r="F50" s="77"/>
      <c r="G50" s="75"/>
      <c r="H50" s="205">
        <v>1.485992443833198</v>
      </c>
    </row>
    <row r="51" spans="1:8" ht="31.5">
      <c r="A51" s="434"/>
      <c r="B51" s="336" t="s">
        <v>76</v>
      </c>
      <c r="C51" s="440"/>
      <c r="D51" s="396"/>
      <c r="E51" s="77"/>
      <c r="F51" s="77"/>
      <c r="G51" s="75"/>
      <c r="H51" s="205">
        <v>4.6636859980092806</v>
      </c>
    </row>
    <row r="52" spans="1:8" ht="31.5">
      <c r="A52" s="434"/>
      <c r="B52" s="337" t="s">
        <v>77</v>
      </c>
      <c r="C52" s="440"/>
      <c r="D52" s="396"/>
      <c r="E52" s="77"/>
      <c r="F52" s="77"/>
      <c r="G52" s="75"/>
      <c r="H52" s="205"/>
    </row>
    <row r="53" spans="1:8" ht="15.75">
      <c r="A53" s="434"/>
      <c r="B53" s="337" t="s">
        <v>857</v>
      </c>
      <c r="C53" s="440"/>
      <c r="D53" s="396"/>
      <c r="E53" s="77"/>
      <c r="F53" s="77"/>
      <c r="G53" s="75"/>
      <c r="H53" s="205">
        <v>10534.88</v>
      </c>
    </row>
    <row r="54" spans="1:8" ht="15.75">
      <c r="A54" s="434"/>
      <c r="B54" s="337" t="s">
        <v>858</v>
      </c>
      <c r="C54" s="440"/>
      <c r="D54" s="396"/>
      <c r="E54" s="77"/>
      <c r="F54" s="77"/>
      <c r="G54" s="75"/>
      <c r="H54" s="205"/>
    </row>
    <row r="55" spans="1:8" ht="15.75">
      <c r="A55" s="434"/>
      <c r="B55" s="337" t="s">
        <v>80</v>
      </c>
      <c r="C55" s="440"/>
      <c r="D55" s="396"/>
      <c r="E55" s="77"/>
      <c r="F55" s="77"/>
      <c r="G55" s="75"/>
      <c r="H55" s="205"/>
    </row>
    <row r="56" spans="1:8" ht="31.5">
      <c r="A56" s="434"/>
      <c r="B56" s="337" t="s">
        <v>859</v>
      </c>
      <c r="C56" s="441"/>
      <c r="D56" s="397"/>
      <c r="E56" s="77"/>
      <c r="F56" s="77"/>
      <c r="G56" s="75"/>
      <c r="H56" s="205"/>
    </row>
    <row r="57" spans="1:8">
      <c r="A57" s="434"/>
      <c r="B57" s="450" t="s">
        <v>11</v>
      </c>
      <c r="C57" s="451"/>
      <c r="D57" s="451"/>
      <c r="E57" s="451"/>
      <c r="F57" s="451"/>
      <c r="G57" s="451"/>
      <c r="H57" s="452"/>
    </row>
    <row r="58" spans="1:8" ht="45">
      <c r="A58" s="434" t="s">
        <v>864</v>
      </c>
      <c r="B58" s="76" t="s">
        <v>599</v>
      </c>
      <c r="C58" s="439">
        <v>0.4</v>
      </c>
      <c r="D58" s="439" t="s">
        <v>13</v>
      </c>
      <c r="E58" s="442"/>
      <c r="F58" s="442"/>
      <c r="G58" s="442"/>
      <c r="H58" s="168">
        <f>H60+H61+H62+H63</f>
        <v>435.64</v>
      </c>
    </row>
    <row r="59" spans="1:8">
      <c r="A59" s="434"/>
      <c r="B59" s="76" t="s">
        <v>120</v>
      </c>
      <c r="C59" s="440"/>
      <c r="D59" s="440"/>
      <c r="E59" s="221"/>
      <c r="F59" s="221"/>
      <c r="G59" s="221"/>
      <c r="H59" s="168"/>
    </row>
    <row r="60" spans="1:8" ht="24">
      <c r="A60" s="434"/>
      <c r="B60" s="78" t="s">
        <v>121</v>
      </c>
      <c r="C60" s="440"/>
      <c r="D60" s="440"/>
      <c r="E60" s="221"/>
      <c r="F60" s="221"/>
      <c r="G60" s="221"/>
      <c r="H60" s="168">
        <f>H14</f>
        <v>167.57</v>
      </c>
    </row>
    <row r="61" spans="1:8">
      <c r="A61" s="434"/>
      <c r="B61" s="78" t="s">
        <v>122</v>
      </c>
      <c r="C61" s="440"/>
      <c r="D61" s="440"/>
      <c r="E61" s="221"/>
      <c r="F61" s="221"/>
      <c r="G61" s="221"/>
      <c r="H61" s="168">
        <f>H33</f>
        <v>63.79</v>
      </c>
    </row>
    <row r="62" spans="1:8" ht="36">
      <c r="A62" s="434"/>
      <c r="B62" s="78" t="s">
        <v>676</v>
      </c>
      <c r="C62" s="440"/>
      <c r="D62" s="440"/>
      <c r="E62" s="221"/>
      <c r="F62" s="221"/>
      <c r="G62" s="221"/>
      <c r="H62" s="168">
        <f>H34</f>
        <v>49.36</v>
      </c>
    </row>
    <row r="63" spans="1:8" ht="36">
      <c r="A63" s="434"/>
      <c r="B63" s="78" t="s">
        <v>124</v>
      </c>
      <c r="C63" s="440"/>
      <c r="D63" s="440"/>
      <c r="E63" s="221"/>
      <c r="F63" s="221"/>
      <c r="G63" s="221"/>
      <c r="H63" s="168">
        <f>H35</f>
        <v>154.91999999999999</v>
      </c>
    </row>
    <row r="64" spans="1:8">
      <c r="A64" s="434"/>
      <c r="B64" s="78"/>
      <c r="C64" s="440"/>
      <c r="D64" s="440"/>
      <c r="E64" s="221"/>
      <c r="F64" s="221"/>
      <c r="G64" s="221"/>
      <c r="H64" s="168"/>
    </row>
    <row r="65" spans="1:8" ht="45">
      <c r="A65" s="434"/>
      <c r="B65" s="76" t="s">
        <v>599</v>
      </c>
      <c r="C65" s="440"/>
      <c r="D65" s="440"/>
      <c r="E65" s="221"/>
      <c r="F65" s="221"/>
      <c r="G65" s="221"/>
      <c r="H65" s="168">
        <f>H67+H68+H69</f>
        <v>386.28</v>
      </c>
    </row>
    <row r="66" spans="1:8">
      <c r="A66" s="434"/>
      <c r="B66" s="76" t="s">
        <v>120</v>
      </c>
      <c r="C66" s="440"/>
      <c r="D66" s="440"/>
      <c r="E66" s="221"/>
      <c r="F66" s="221"/>
      <c r="G66" s="221"/>
      <c r="H66" s="168"/>
    </row>
    <row r="67" spans="1:8" ht="24">
      <c r="A67" s="434"/>
      <c r="B67" s="78" t="s">
        <v>121</v>
      </c>
      <c r="C67" s="440"/>
      <c r="D67" s="440"/>
      <c r="E67" s="221"/>
      <c r="F67" s="221"/>
      <c r="G67" s="221"/>
      <c r="H67" s="168">
        <f>H60</f>
        <v>167.57</v>
      </c>
    </row>
    <row r="68" spans="1:8">
      <c r="A68" s="434"/>
      <c r="B68" s="78" t="s">
        <v>122</v>
      </c>
      <c r="C68" s="440"/>
      <c r="D68" s="440"/>
      <c r="E68" s="221"/>
      <c r="F68" s="221"/>
      <c r="G68" s="221"/>
      <c r="H68" s="168">
        <f>H61</f>
        <v>63.79</v>
      </c>
    </row>
    <row r="69" spans="1:8" ht="36">
      <c r="A69" s="434"/>
      <c r="B69" s="78" t="s">
        <v>124</v>
      </c>
      <c r="C69" s="440"/>
      <c r="D69" s="440"/>
      <c r="E69" s="221"/>
      <c r="F69" s="221"/>
      <c r="G69" s="221"/>
      <c r="H69" s="168">
        <f>H63</f>
        <v>154.91999999999999</v>
      </c>
    </row>
    <row r="70" spans="1:8">
      <c r="A70" s="434"/>
      <c r="B70" s="78"/>
      <c r="C70" s="440"/>
      <c r="D70" s="440"/>
      <c r="E70" s="221"/>
      <c r="F70" s="221"/>
      <c r="G70" s="221"/>
      <c r="H70" s="168"/>
    </row>
    <row r="71" spans="1:8" ht="45">
      <c r="A71" s="434"/>
      <c r="B71" s="76" t="s">
        <v>599</v>
      </c>
      <c r="C71" s="440"/>
      <c r="D71" s="440"/>
      <c r="E71" s="221"/>
      <c r="F71" s="221"/>
      <c r="G71" s="221"/>
      <c r="H71" s="168">
        <f>H72+H73+H74</f>
        <v>230.74</v>
      </c>
    </row>
    <row r="72" spans="1:8" ht="24">
      <c r="A72" s="434"/>
      <c r="B72" s="78" t="s">
        <v>121</v>
      </c>
      <c r="C72" s="440"/>
      <c r="D72" s="440"/>
      <c r="E72" s="221"/>
      <c r="F72" s="221"/>
      <c r="G72" s="221"/>
      <c r="H72" s="168">
        <f>H44</f>
        <v>100.1</v>
      </c>
    </row>
    <row r="73" spans="1:8">
      <c r="A73" s="434"/>
      <c r="B73" s="78" t="s">
        <v>122</v>
      </c>
      <c r="C73" s="440"/>
      <c r="D73" s="440"/>
      <c r="E73" s="221"/>
      <c r="F73" s="221"/>
      <c r="G73" s="221"/>
      <c r="H73" s="168">
        <f>H45</f>
        <v>38.1</v>
      </c>
    </row>
    <row r="74" spans="1:8" ht="36">
      <c r="A74" s="434"/>
      <c r="B74" s="78" t="s">
        <v>124</v>
      </c>
      <c r="C74" s="440"/>
      <c r="D74" s="440"/>
      <c r="E74" s="221"/>
      <c r="F74" s="221"/>
      <c r="G74" s="221"/>
      <c r="H74" s="168">
        <f>H46</f>
        <v>92.54</v>
      </c>
    </row>
    <row r="75" spans="1:8" ht="45">
      <c r="A75" s="434"/>
      <c r="B75" s="76" t="s">
        <v>677</v>
      </c>
      <c r="C75" s="440"/>
      <c r="D75" s="439" t="s">
        <v>19</v>
      </c>
      <c r="E75" s="442"/>
      <c r="F75" s="442"/>
      <c r="G75" s="442"/>
      <c r="H75" s="168"/>
    </row>
    <row r="76" spans="1:8">
      <c r="A76" s="434"/>
      <c r="B76" s="76" t="s">
        <v>14</v>
      </c>
      <c r="C76" s="440"/>
      <c r="D76" s="440"/>
      <c r="E76" s="443"/>
      <c r="F76" s="444"/>
      <c r="G76" s="445"/>
      <c r="H76" s="168"/>
    </row>
    <row r="77" spans="1:8" ht="33">
      <c r="A77" s="434"/>
      <c r="B77" s="81" t="s">
        <v>468</v>
      </c>
      <c r="C77" s="440"/>
      <c r="D77" s="440"/>
      <c r="E77" s="222"/>
      <c r="F77" s="229"/>
      <c r="G77" s="223"/>
      <c r="H77" s="230" t="s">
        <v>678</v>
      </c>
    </row>
    <row r="78" spans="1:8" ht="30">
      <c r="A78" s="434"/>
      <c r="B78" s="81" t="s">
        <v>469</v>
      </c>
      <c r="C78" s="440"/>
      <c r="D78" s="440"/>
      <c r="E78" s="222"/>
      <c r="F78" s="229"/>
      <c r="G78" s="223"/>
      <c r="H78" s="230" t="s">
        <v>679</v>
      </c>
    </row>
    <row r="79" spans="1:8" ht="30">
      <c r="A79" s="434"/>
      <c r="B79" s="81" t="s">
        <v>470</v>
      </c>
      <c r="C79" s="440"/>
      <c r="D79" s="440"/>
      <c r="E79" s="222"/>
      <c r="F79" s="229"/>
      <c r="G79" s="223"/>
      <c r="H79" s="230" t="s">
        <v>680</v>
      </c>
    </row>
    <row r="80" spans="1:8" ht="30">
      <c r="A80" s="434"/>
      <c r="B80" s="81" t="s">
        <v>471</v>
      </c>
      <c r="C80" s="440"/>
      <c r="D80" s="440"/>
      <c r="E80" s="222"/>
      <c r="F80" s="229"/>
      <c r="G80" s="223"/>
      <c r="H80" s="230" t="s">
        <v>681</v>
      </c>
    </row>
    <row r="81" spans="1:8" ht="30">
      <c r="A81" s="434"/>
      <c r="B81" s="81" t="s">
        <v>472</v>
      </c>
      <c r="C81" s="440"/>
      <c r="D81" s="440"/>
      <c r="E81" s="222"/>
      <c r="F81" s="229"/>
      <c r="G81" s="223"/>
      <c r="H81" s="230" t="s">
        <v>682</v>
      </c>
    </row>
    <row r="82" spans="1:8" ht="30">
      <c r="A82" s="434"/>
      <c r="B82" s="81" t="s">
        <v>473</v>
      </c>
      <c r="C82" s="440"/>
      <c r="D82" s="440"/>
      <c r="E82" s="222"/>
      <c r="F82" s="229"/>
      <c r="G82" s="223"/>
      <c r="H82" s="230" t="s">
        <v>683</v>
      </c>
    </row>
    <row r="83" spans="1:8" ht="30">
      <c r="A83" s="434"/>
      <c r="B83" s="81" t="s">
        <v>474</v>
      </c>
      <c r="C83" s="440"/>
      <c r="D83" s="440"/>
      <c r="E83" s="222"/>
      <c r="F83" s="229"/>
      <c r="G83" s="223"/>
      <c r="H83" s="230" t="s">
        <v>684</v>
      </c>
    </row>
    <row r="84" spans="1:8" ht="30">
      <c r="A84" s="434"/>
      <c r="B84" s="81" t="s">
        <v>475</v>
      </c>
      <c r="C84" s="440"/>
      <c r="D84" s="440"/>
      <c r="E84" s="222"/>
      <c r="F84" s="229"/>
      <c r="G84" s="223"/>
      <c r="H84" s="230" t="s">
        <v>685</v>
      </c>
    </row>
    <row r="85" spans="1:8" ht="30">
      <c r="A85" s="434"/>
      <c r="B85" s="83" t="s">
        <v>476</v>
      </c>
      <c r="C85" s="440"/>
      <c r="D85" s="440"/>
      <c r="E85" s="222"/>
      <c r="F85" s="229"/>
      <c r="G85" s="223"/>
      <c r="H85" s="230" t="s">
        <v>686</v>
      </c>
    </row>
    <row r="86" spans="1:8" ht="30">
      <c r="A86" s="434"/>
      <c r="B86" s="83" t="s">
        <v>477</v>
      </c>
      <c r="C86" s="440"/>
      <c r="D86" s="440"/>
      <c r="E86" s="222"/>
      <c r="F86" s="229"/>
      <c r="G86" s="223"/>
      <c r="H86" s="230" t="s">
        <v>687</v>
      </c>
    </row>
    <row r="87" spans="1:8" ht="30">
      <c r="A87" s="434"/>
      <c r="B87" s="83" t="s">
        <v>478</v>
      </c>
      <c r="C87" s="440"/>
      <c r="D87" s="440"/>
      <c r="E87" s="222"/>
      <c r="F87" s="229"/>
      <c r="G87" s="223"/>
      <c r="H87" s="230" t="s">
        <v>688</v>
      </c>
    </row>
    <row r="88" spans="1:8">
      <c r="A88" s="434"/>
      <c r="B88" s="84" t="s">
        <v>479</v>
      </c>
      <c r="C88" s="440"/>
      <c r="D88" s="440"/>
      <c r="E88" s="222"/>
      <c r="F88" s="229"/>
      <c r="G88" s="223"/>
      <c r="H88" s="230" t="s">
        <v>689</v>
      </c>
    </row>
    <row r="89" spans="1:8" ht="30">
      <c r="A89" s="434"/>
      <c r="B89" s="82" t="s">
        <v>480</v>
      </c>
      <c r="C89" s="440"/>
      <c r="D89" s="440"/>
      <c r="E89" s="222"/>
      <c r="F89" s="229"/>
      <c r="G89" s="223"/>
      <c r="H89" s="230" t="s">
        <v>690</v>
      </c>
    </row>
    <row r="90" spans="1:8" ht="30">
      <c r="A90" s="434"/>
      <c r="B90" s="81" t="s">
        <v>481</v>
      </c>
      <c r="C90" s="440"/>
      <c r="D90" s="440"/>
      <c r="E90" s="222"/>
      <c r="F90" s="229"/>
      <c r="G90" s="223"/>
      <c r="H90" s="230" t="s">
        <v>691</v>
      </c>
    </row>
    <row r="91" spans="1:8" ht="30">
      <c r="A91" s="434"/>
      <c r="B91" s="81" t="s">
        <v>482</v>
      </c>
      <c r="C91" s="440"/>
      <c r="D91" s="440"/>
      <c r="E91" s="222"/>
      <c r="F91" s="229"/>
      <c r="G91" s="223"/>
      <c r="H91" s="230" t="s">
        <v>692</v>
      </c>
    </row>
    <row r="92" spans="1:8" ht="30">
      <c r="A92" s="434"/>
      <c r="B92" s="81" t="s">
        <v>483</v>
      </c>
      <c r="C92" s="440"/>
      <c r="D92" s="440"/>
      <c r="E92" s="222"/>
      <c r="F92" s="229"/>
      <c r="G92" s="223"/>
      <c r="H92" s="230" t="s">
        <v>693</v>
      </c>
    </row>
    <row r="93" spans="1:8" ht="30">
      <c r="A93" s="434"/>
      <c r="B93" s="81" t="s">
        <v>484</v>
      </c>
      <c r="C93" s="440"/>
      <c r="D93" s="440"/>
      <c r="E93" s="222"/>
      <c r="F93" s="229"/>
      <c r="G93" s="223"/>
      <c r="H93" s="230" t="s">
        <v>694</v>
      </c>
    </row>
    <row r="94" spans="1:8" ht="30">
      <c r="A94" s="434"/>
      <c r="B94" s="81" t="s">
        <v>485</v>
      </c>
      <c r="C94" s="440"/>
      <c r="D94" s="440"/>
      <c r="E94" s="222"/>
      <c r="F94" s="229"/>
      <c r="G94" s="223"/>
      <c r="H94" s="230" t="s">
        <v>695</v>
      </c>
    </row>
    <row r="95" spans="1:8" ht="30">
      <c r="A95" s="434"/>
      <c r="B95" s="82" t="s">
        <v>486</v>
      </c>
      <c r="C95" s="440"/>
      <c r="D95" s="440"/>
      <c r="E95" s="222"/>
      <c r="F95" s="229"/>
      <c r="G95" s="223"/>
      <c r="H95" s="230" t="s">
        <v>696</v>
      </c>
    </row>
    <row r="96" spans="1:8">
      <c r="A96" s="434"/>
      <c r="B96" s="81" t="s">
        <v>487</v>
      </c>
      <c r="C96" s="440"/>
      <c r="D96" s="440"/>
      <c r="E96" s="222"/>
      <c r="F96" s="229"/>
      <c r="G96" s="223"/>
      <c r="H96" s="230" t="s">
        <v>697</v>
      </c>
    </row>
    <row r="97" spans="1:8">
      <c r="A97" s="434"/>
      <c r="B97" s="81" t="s">
        <v>488</v>
      </c>
      <c r="C97" s="440"/>
      <c r="D97" s="440"/>
      <c r="E97" s="222"/>
      <c r="F97" s="229"/>
      <c r="G97" s="223"/>
      <c r="H97" s="230" t="s">
        <v>698</v>
      </c>
    </row>
    <row r="98" spans="1:8">
      <c r="A98" s="434"/>
      <c r="B98" s="81" t="s">
        <v>489</v>
      </c>
      <c r="C98" s="440"/>
      <c r="D98" s="440"/>
      <c r="E98" s="222"/>
      <c r="F98" s="229"/>
      <c r="G98" s="223"/>
      <c r="H98" s="230" t="s">
        <v>699</v>
      </c>
    </row>
    <row r="99" spans="1:8">
      <c r="A99" s="434"/>
      <c r="B99" s="81" t="s">
        <v>490</v>
      </c>
      <c r="C99" s="440"/>
      <c r="D99" s="440"/>
      <c r="E99" s="222"/>
      <c r="F99" s="229"/>
      <c r="G99" s="223"/>
      <c r="H99" s="230" t="s">
        <v>700</v>
      </c>
    </row>
    <row r="100" spans="1:8">
      <c r="A100" s="434"/>
      <c r="B100" s="81" t="s">
        <v>491</v>
      </c>
      <c r="C100" s="440"/>
      <c r="D100" s="440"/>
      <c r="E100" s="222"/>
      <c r="F100" s="229"/>
      <c r="G100" s="223"/>
      <c r="H100" s="230" t="s">
        <v>701</v>
      </c>
    </row>
    <row r="101" spans="1:8">
      <c r="A101" s="434"/>
      <c r="B101" s="81" t="s">
        <v>492</v>
      </c>
      <c r="C101" s="440"/>
      <c r="D101" s="440"/>
      <c r="E101" s="222"/>
      <c r="F101" s="229"/>
      <c r="G101" s="223"/>
      <c r="H101" s="230" t="s">
        <v>702</v>
      </c>
    </row>
    <row r="102" spans="1:8">
      <c r="A102" s="434"/>
      <c r="B102" s="81" t="s">
        <v>493</v>
      </c>
      <c r="C102" s="440"/>
      <c r="D102" s="440"/>
      <c r="E102" s="222"/>
      <c r="F102" s="229"/>
      <c r="G102" s="223"/>
      <c r="H102" s="230" t="s">
        <v>703</v>
      </c>
    </row>
    <row r="103" spans="1:8">
      <c r="A103" s="434"/>
      <c r="B103" s="81" t="s">
        <v>494</v>
      </c>
      <c r="C103" s="440"/>
      <c r="D103" s="440"/>
      <c r="E103" s="222"/>
      <c r="F103" s="229"/>
      <c r="G103" s="223"/>
      <c r="H103" s="230" t="s">
        <v>704</v>
      </c>
    </row>
    <row r="104" spans="1:8" ht="30">
      <c r="A104" s="434"/>
      <c r="B104" s="81" t="s">
        <v>495</v>
      </c>
      <c r="C104" s="440"/>
      <c r="D104" s="440"/>
      <c r="E104" s="222"/>
      <c r="F104" s="229"/>
      <c r="G104" s="223"/>
      <c r="H104" s="230" t="s">
        <v>705</v>
      </c>
    </row>
    <row r="105" spans="1:8" ht="30">
      <c r="A105" s="434"/>
      <c r="B105" s="81" t="s">
        <v>496</v>
      </c>
      <c r="C105" s="440"/>
      <c r="D105" s="440"/>
      <c r="E105" s="222"/>
      <c r="F105" s="229"/>
      <c r="G105" s="223"/>
      <c r="H105" s="230" t="s">
        <v>706</v>
      </c>
    </row>
    <row r="106" spans="1:8" ht="30">
      <c r="A106" s="434"/>
      <c r="B106" s="81" t="s">
        <v>497</v>
      </c>
      <c r="C106" s="440"/>
      <c r="D106" s="440"/>
      <c r="E106" s="222"/>
      <c r="F106" s="229"/>
      <c r="G106" s="223"/>
      <c r="H106" s="230" t="s">
        <v>707</v>
      </c>
    </row>
    <row r="107" spans="1:8" ht="30">
      <c r="A107" s="434"/>
      <c r="B107" s="84" t="s">
        <v>498</v>
      </c>
      <c r="C107" s="440"/>
      <c r="D107" s="440"/>
      <c r="E107" s="222"/>
      <c r="F107" s="229"/>
      <c r="G107" s="223"/>
      <c r="H107" s="168" t="s">
        <v>706</v>
      </c>
    </row>
    <row r="108" spans="1:8" ht="45">
      <c r="A108" s="434"/>
      <c r="B108" s="76" t="s">
        <v>708</v>
      </c>
      <c r="C108" s="440"/>
      <c r="D108" s="439" t="s">
        <v>19</v>
      </c>
      <c r="E108" s="442"/>
      <c r="F108" s="442"/>
      <c r="G108" s="442"/>
      <c r="H108" s="39"/>
    </row>
    <row r="109" spans="1:8">
      <c r="A109" s="434"/>
      <c r="B109" s="76" t="s">
        <v>14</v>
      </c>
      <c r="C109" s="440"/>
      <c r="D109" s="440"/>
      <c r="E109" s="443"/>
      <c r="F109" s="444"/>
      <c r="G109" s="445"/>
      <c r="H109" s="39"/>
    </row>
    <row r="110" spans="1:8">
      <c r="A110" s="434"/>
      <c r="B110" s="85" t="s">
        <v>157</v>
      </c>
      <c r="C110" s="440"/>
      <c r="D110" s="440"/>
      <c r="E110" s="443"/>
      <c r="F110" s="444"/>
      <c r="G110" s="445"/>
      <c r="H110" s="231" t="s">
        <v>709</v>
      </c>
    </row>
    <row r="111" spans="1:8">
      <c r="A111" s="434"/>
      <c r="B111" s="85" t="s">
        <v>158</v>
      </c>
      <c r="C111" s="440"/>
      <c r="D111" s="440"/>
      <c r="E111" s="222"/>
      <c r="F111" s="229"/>
      <c r="G111" s="223"/>
      <c r="H111" s="231" t="s">
        <v>710</v>
      </c>
    </row>
    <row r="112" spans="1:8">
      <c r="A112" s="434"/>
      <c r="B112" s="85" t="s">
        <v>159</v>
      </c>
      <c r="C112" s="440"/>
      <c r="D112" s="440"/>
      <c r="E112" s="222"/>
      <c r="F112" s="229"/>
      <c r="G112" s="223"/>
      <c r="H112" s="231" t="s">
        <v>711</v>
      </c>
    </row>
    <row r="113" spans="1:8">
      <c r="A113" s="434"/>
      <c r="B113" s="85" t="s">
        <v>160</v>
      </c>
      <c r="C113" s="440"/>
      <c r="D113" s="440"/>
      <c r="E113" s="222"/>
      <c r="F113" s="229"/>
      <c r="G113" s="223"/>
      <c r="H113" s="231" t="s">
        <v>712</v>
      </c>
    </row>
    <row r="114" spans="1:8">
      <c r="A114" s="434"/>
      <c r="B114" s="85" t="s">
        <v>161</v>
      </c>
      <c r="C114" s="440"/>
      <c r="D114" s="440"/>
      <c r="E114" s="222"/>
      <c r="F114" s="229"/>
      <c r="G114" s="223"/>
      <c r="H114" s="231" t="s">
        <v>713</v>
      </c>
    </row>
    <row r="115" spans="1:8">
      <c r="A115" s="434"/>
      <c r="B115" s="85" t="s">
        <v>162</v>
      </c>
      <c r="C115" s="440"/>
      <c r="D115" s="440"/>
      <c r="E115" s="222"/>
      <c r="F115" s="229"/>
      <c r="G115" s="223"/>
      <c r="H115" s="231" t="s">
        <v>714</v>
      </c>
    </row>
    <row r="116" spans="1:8">
      <c r="A116" s="434"/>
      <c r="B116" s="85" t="s">
        <v>163</v>
      </c>
      <c r="C116" s="440"/>
      <c r="D116" s="440"/>
      <c r="E116" s="222"/>
      <c r="F116" s="229"/>
      <c r="G116" s="223"/>
      <c r="H116" s="231" t="s">
        <v>715</v>
      </c>
    </row>
    <row r="117" spans="1:8">
      <c r="A117" s="434"/>
      <c r="B117" s="85" t="s">
        <v>164</v>
      </c>
      <c r="C117" s="440"/>
      <c r="D117" s="440"/>
      <c r="E117" s="222"/>
      <c r="F117" s="229"/>
      <c r="G117" s="223"/>
      <c r="H117" s="231" t="s">
        <v>716</v>
      </c>
    </row>
    <row r="118" spans="1:8">
      <c r="A118" s="434"/>
      <c r="B118" s="85" t="s">
        <v>165</v>
      </c>
      <c r="C118" s="440"/>
      <c r="D118" s="440"/>
      <c r="E118" s="222"/>
      <c r="F118" s="229"/>
      <c r="G118" s="223"/>
      <c r="H118" s="231" t="s">
        <v>717</v>
      </c>
    </row>
    <row r="119" spans="1:8">
      <c r="A119" s="434"/>
      <c r="B119" s="85" t="s">
        <v>166</v>
      </c>
      <c r="C119" s="440"/>
      <c r="D119" s="440"/>
      <c r="E119" s="222"/>
      <c r="F119" s="229"/>
      <c r="G119" s="223"/>
      <c r="H119" s="231" t="s">
        <v>718</v>
      </c>
    </row>
    <row r="120" spans="1:8">
      <c r="A120" s="434"/>
      <c r="B120" s="85" t="s">
        <v>167</v>
      </c>
      <c r="C120" s="440"/>
      <c r="D120" s="440"/>
      <c r="E120" s="222"/>
      <c r="F120" s="229"/>
      <c r="G120" s="223"/>
      <c r="H120" s="231" t="s">
        <v>719</v>
      </c>
    </row>
    <row r="121" spans="1:8">
      <c r="A121" s="434"/>
      <c r="B121" s="85" t="s">
        <v>168</v>
      </c>
      <c r="C121" s="440"/>
      <c r="D121" s="440"/>
      <c r="E121" s="222"/>
      <c r="F121" s="229"/>
      <c r="G121" s="223"/>
      <c r="H121" s="231" t="s">
        <v>720</v>
      </c>
    </row>
    <row r="122" spans="1:8">
      <c r="A122" s="434"/>
      <c r="B122" s="85" t="s">
        <v>169</v>
      </c>
      <c r="C122" s="440"/>
      <c r="D122" s="440"/>
      <c r="E122" s="222"/>
      <c r="F122" s="229"/>
      <c r="G122" s="223"/>
      <c r="H122" s="231" t="s">
        <v>721</v>
      </c>
    </row>
    <row r="123" spans="1:8" ht="30">
      <c r="A123" s="434"/>
      <c r="B123" s="85" t="s">
        <v>170</v>
      </c>
      <c r="C123" s="440"/>
      <c r="D123" s="440"/>
      <c r="E123" s="222"/>
      <c r="F123" s="229"/>
      <c r="G123" s="223"/>
      <c r="H123" s="231" t="s">
        <v>722</v>
      </c>
    </row>
    <row r="124" spans="1:8" ht="30">
      <c r="A124" s="434"/>
      <c r="B124" s="85" t="s">
        <v>171</v>
      </c>
      <c r="C124" s="440"/>
      <c r="D124" s="440"/>
      <c r="E124" s="222"/>
      <c r="F124" s="229"/>
      <c r="G124" s="223"/>
      <c r="H124" s="231" t="s">
        <v>723</v>
      </c>
    </row>
    <row r="125" spans="1:8" ht="30">
      <c r="A125" s="434"/>
      <c r="B125" s="85" t="s">
        <v>172</v>
      </c>
      <c r="C125" s="440"/>
      <c r="D125" s="441"/>
      <c r="E125" s="222"/>
      <c r="F125" s="229"/>
      <c r="G125" s="223"/>
      <c r="H125" s="231" t="s">
        <v>724</v>
      </c>
    </row>
    <row r="126" spans="1:8">
      <c r="A126" s="434"/>
      <c r="B126" s="76"/>
      <c r="C126" s="440"/>
      <c r="D126" s="219"/>
      <c r="E126" s="222"/>
      <c r="F126" s="229"/>
      <c r="G126" s="223"/>
      <c r="H126" s="39"/>
    </row>
    <row r="127" spans="1:8" ht="30">
      <c r="A127" s="434"/>
      <c r="B127" s="74" t="s">
        <v>725</v>
      </c>
      <c r="C127" s="440"/>
      <c r="D127" s="439" t="s">
        <v>22</v>
      </c>
      <c r="E127" s="443"/>
      <c r="F127" s="444"/>
      <c r="G127" s="445"/>
      <c r="H127" s="39"/>
    </row>
    <row r="128" spans="1:8">
      <c r="A128" s="434"/>
      <c r="B128" s="74" t="s">
        <v>14</v>
      </c>
      <c r="C128" s="440"/>
      <c r="D128" s="440"/>
      <c r="E128" s="443"/>
      <c r="F128" s="444"/>
      <c r="G128" s="445"/>
      <c r="H128" s="39"/>
    </row>
    <row r="129" spans="1:8">
      <c r="A129" s="434"/>
      <c r="B129" s="85" t="s">
        <v>499</v>
      </c>
      <c r="C129" s="440"/>
      <c r="D129" s="440"/>
      <c r="E129" s="443"/>
      <c r="F129" s="444"/>
      <c r="G129" s="445"/>
      <c r="H129" s="231" t="s">
        <v>726</v>
      </c>
    </row>
    <row r="130" spans="1:8">
      <c r="A130" s="434"/>
      <c r="B130" s="85" t="s">
        <v>500</v>
      </c>
      <c r="C130" s="440"/>
      <c r="D130" s="440"/>
      <c r="E130" s="222"/>
      <c r="F130" s="229"/>
      <c r="G130" s="223"/>
      <c r="H130" s="231" t="s">
        <v>727</v>
      </c>
    </row>
    <row r="131" spans="1:8">
      <c r="A131" s="434"/>
      <c r="B131" s="85" t="s">
        <v>501</v>
      </c>
      <c r="C131" s="440"/>
      <c r="D131" s="440"/>
      <c r="E131" s="222"/>
      <c r="F131" s="229"/>
      <c r="G131" s="223"/>
      <c r="H131" s="231" t="s">
        <v>728</v>
      </c>
    </row>
    <row r="132" spans="1:8">
      <c r="A132" s="434"/>
      <c r="B132" s="85" t="s">
        <v>502</v>
      </c>
      <c r="C132" s="440"/>
      <c r="D132" s="440"/>
      <c r="E132" s="222"/>
      <c r="F132" s="229"/>
      <c r="G132" s="223"/>
      <c r="H132" s="231" t="s">
        <v>729</v>
      </c>
    </row>
    <row r="133" spans="1:8">
      <c r="A133" s="434"/>
      <c r="B133" s="85" t="s">
        <v>177</v>
      </c>
      <c r="C133" s="440"/>
      <c r="D133" s="440"/>
      <c r="E133" s="222"/>
      <c r="F133" s="229"/>
      <c r="G133" s="223"/>
      <c r="H133" s="231" t="s">
        <v>730</v>
      </c>
    </row>
    <row r="134" spans="1:8">
      <c r="A134" s="434"/>
      <c r="B134" s="85" t="s">
        <v>503</v>
      </c>
      <c r="C134" s="440"/>
      <c r="D134" s="440"/>
      <c r="E134" s="222"/>
      <c r="F134" s="229"/>
      <c r="G134" s="223"/>
      <c r="H134" s="231" t="s">
        <v>731</v>
      </c>
    </row>
    <row r="135" spans="1:8">
      <c r="A135" s="434"/>
      <c r="B135" s="85" t="s">
        <v>504</v>
      </c>
      <c r="C135" s="440"/>
      <c r="D135" s="440"/>
      <c r="E135" s="222"/>
      <c r="F135" s="229"/>
      <c r="G135" s="223"/>
      <c r="H135" s="231" t="s">
        <v>732</v>
      </c>
    </row>
    <row r="136" spans="1:8">
      <c r="A136" s="434"/>
      <c r="B136" s="85" t="s">
        <v>505</v>
      </c>
      <c r="C136" s="440"/>
      <c r="D136" s="440"/>
      <c r="E136" s="222"/>
      <c r="F136" s="229"/>
      <c r="G136" s="223"/>
      <c r="H136" s="231" t="s">
        <v>733</v>
      </c>
    </row>
    <row r="137" spans="1:8">
      <c r="A137" s="434"/>
      <c r="B137" s="85" t="s">
        <v>506</v>
      </c>
      <c r="C137" s="440"/>
      <c r="D137" s="440"/>
      <c r="E137" s="222"/>
      <c r="F137" s="229"/>
      <c r="G137" s="223"/>
      <c r="H137" s="231" t="s">
        <v>734</v>
      </c>
    </row>
    <row r="138" spans="1:8">
      <c r="A138" s="434"/>
      <c r="B138" s="85" t="s">
        <v>507</v>
      </c>
      <c r="C138" s="440"/>
      <c r="D138" s="440"/>
      <c r="E138" s="222"/>
      <c r="F138" s="229"/>
      <c r="G138" s="223"/>
      <c r="H138" s="231" t="s">
        <v>735</v>
      </c>
    </row>
    <row r="139" spans="1:8">
      <c r="A139" s="434"/>
      <c r="B139" s="85" t="s">
        <v>508</v>
      </c>
      <c r="C139" s="440"/>
      <c r="D139" s="440"/>
      <c r="E139" s="222"/>
      <c r="F139" s="229"/>
      <c r="G139" s="223"/>
      <c r="H139" s="231" t="s">
        <v>736</v>
      </c>
    </row>
    <row r="140" spans="1:8">
      <c r="A140" s="434"/>
      <c r="B140" s="85" t="s">
        <v>509</v>
      </c>
      <c r="C140" s="440"/>
      <c r="D140" s="440"/>
      <c r="E140" s="222"/>
      <c r="F140" s="229"/>
      <c r="G140" s="223"/>
      <c r="H140" s="231" t="s">
        <v>737</v>
      </c>
    </row>
    <row r="141" spans="1:8">
      <c r="A141" s="434"/>
      <c r="B141" s="85" t="s">
        <v>510</v>
      </c>
      <c r="C141" s="440"/>
      <c r="D141" s="440"/>
      <c r="E141" s="222"/>
      <c r="F141" s="229"/>
      <c r="G141" s="223"/>
      <c r="H141" s="231" t="s">
        <v>738</v>
      </c>
    </row>
    <row r="142" spans="1:8">
      <c r="A142" s="434"/>
      <c r="B142" s="85" t="s">
        <v>511</v>
      </c>
      <c r="C142" s="440"/>
      <c r="D142" s="440"/>
      <c r="E142" s="222"/>
      <c r="F142" s="229"/>
      <c r="G142" s="223"/>
      <c r="H142" s="231" t="s">
        <v>739</v>
      </c>
    </row>
    <row r="143" spans="1:8">
      <c r="A143" s="434"/>
      <c r="B143" s="85" t="s">
        <v>512</v>
      </c>
      <c r="C143" s="440"/>
      <c r="D143" s="440"/>
      <c r="E143" s="222"/>
      <c r="F143" s="229"/>
      <c r="G143" s="223"/>
      <c r="H143" s="231" t="s">
        <v>740</v>
      </c>
    </row>
    <row r="144" spans="1:8">
      <c r="A144" s="434"/>
      <c r="B144" s="85" t="s">
        <v>513</v>
      </c>
      <c r="C144" s="440"/>
      <c r="D144" s="440"/>
      <c r="E144" s="222"/>
      <c r="F144" s="229"/>
      <c r="G144" s="223"/>
      <c r="H144" s="231" t="s">
        <v>741</v>
      </c>
    </row>
    <row r="145" spans="1:8">
      <c r="A145" s="434"/>
      <c r="B145" s="85" t="s">
        <v>514</v>
      </c>
      <c r="C145" s="440"/>
      <c r="D145" s="440"/>
      <c r="E145" s="222"/>
      <c r="F145" s="229"/>
      <c r="G145" s="223"/>
      <c r="H145" s="231" t="s">
        <v>742</v>
      </c>
    </row>
    <row r="146" spans="1:8">
      <c r="A146" s="434"/>
      <c r="B146" s="85" t="s">
        <v>515</v>
      </c>
      <c r="C146" s="440"/>
      <c r="D146" s="440"/>
      <c r="E146" s="222"/>
      <c r="F146" s="229"/>
      <c r="G146" s="223"/>
      <c r="H146" s="231" t="s">
        <v>743</v>
      </c>
    </row>
    <row r="147" spans="1:8">
      <c r="A147" s="434"/>
      <c r="B147" s="85" t="s">
        <v>516</v>
      </c>
      <c r="C147" s="440"/>
      <c r="D147" s="440"/>
      <c r="E147" s="222"/>
      <c r="F147" s="229"/>
      <c r="G147" s="223"/>
      <c r="H147" s="231" t="s">
        <v>744</v>
      </c>
    </row>
    <row r="148" spans="1:8">
      <c r="A148" s="434"/>
      <c r="B148" s="85" t="s">
        <v>517</v>
      </c>
      <c r="C148" s="440"/>
      <c r="D148" s="440"/>
      <c r="E148" s="222"/>
      <c r="F148" s="229"/>
      <c r="G148" s="223"/>
      <c r="H148" s="231" t="s">
        <v>745</v>
      </c>
    </row>
    <row r="149" spans="1:8">
      <c r="A149" s="434"/>
      <c r="B149" s="85" t="s">
        <v>518</v>
      </c>
      <c r="C149" s="440"/>
      <c r="D149" s="440"/>
      <c r="E149" s="222"/>
      <c r="F149" s="229"/>
      <c r="G149" s="223"/>
      <c r="H149" s="231" t="s">
        <v>746</v>
      </c>
    </row>
    <row r="150" spans="1:8">
      <c r="A150" s="434"/>
      <c r="B150" s="85" t="s">
        <v>519</v>
      </c>
      <c r="C150" s="440"/>
      <c r="D150" s="440"/>
      <c r="E150" s="222"/>
      <c r="F150" s="229"/>
      <c r="G150" s="223"/>
      <c r="H150" s="231" t="s">
        <v>747</v>
      </c>
    </row>
    <row r="151" spans="1:8">
      <c r="A151" s="434"/>
      <c r="B151" s="85" t="s">
        <v>520</v>
      </c>
      <c r="C151" s="440"/>
      <c r="D151" s="440"/>
      <c r="E151" s="222"/>
      <c r="F151" s="229"/>
      <c r="G151" s="223"/>
      <c r="H151" s="231" t="s">
        <v>748</v>
      </c>
    </row>
    <row r="152" spans="1:8">
      <c r="A152" s="434"/>
      <c r="B152" s="85" t="s">
        <v>521</v>
      </c>
      <c r="C152" s="440"/>
      <c r="D152" s="440"/>
      <c r="E152" s="222"/>
      <c r="F152" s="229"/>
      <c r="G152" s="223"/>
      <c r="H152" s="231" t="s">
        <v>749</v>
      </c>
    </row>
    <row r="153" spans="1:8">
      <c r="A153" s="434"/>
      <c r="B153" s="85" t="s">
        <v>522</v>
      </c>
      <c r="C153" s="440"/>
      <c r="D153" s="440"/>
      <c r="E153" s="222"/>
      <c r="F153" s="229"/>
      <c r="G153" s="223"/>
      <c r="H153" s="231" t="s">
        <v>750</v>
      </c>
    </row>
    <row r="154" spans="1:8">
      <c r="A154" s="434"/>
      <c r="B154" s="85" t="s">
        <v>523</v>
      </c>
      <c r="C154" s="440"/>
      <c r="D154" s="440"/>
      <c r="E154" s="222"/>
      <c r="F154" s="229"/>
      <c r="G154" s="223"/>
      <c r="H154" s="231" t="s">
        <v>751</v>
      </c>
    </row>
    <row r="155" spans="1:8">
      <c r="A155" s="434"/>
      <c r="B155" s="85" t="s">
        <v>524</v>
      </c>
      <c r="C155" s="440"/>
      <c r="D155" s="440"/>
      <c r="E155" s="222"/>
      <c r="F155" s="229"/>
      <c r="G155" s="223"/>
      <c r="H155" s="231" t="s">
        <v>752</v>
      </c>
    </row>
    <row r="156" spans="1:8">
      <c r="A156" s="434"/>
      <c r="B156" s="85" t="s">
        <v>525</v>
      </c>
      <c r="C156" s="440"/>
      <c r="D156" s="440"/>
      <c r="E156" s="222"/>
      <c r="F156" s="229"/>
      <c r="G156" s="223"/>
      <c r="H156" s="231" t="s">
        <v>753</v>
      </c>
    </row>
    <row r="157" spans="1:8">
      <c r="A157" s="434"/>
      <c r="B157" s="85" t="s">
        <v>526</v>
      </c>
      <c r="C157" s="440"/>
      <c r="D157" s="440"/>
      <c r="E157" s="222"/>
      <c r="F157" s="229"/>
      <c r="G157" s="223"/>
      <c r="H157" s="231" t="s">
        <v>754</v>
      </c>
    </row>
    <row r="158" spans="1:8">
      <c r="A158" s="434"/>
      <c r="B158" s="85" t="s">
        <v>527</v>
      </c>
      <c r="C158" s="440"/>
      <c r="D158" s="440"/>
      <c r="E158" s="222"/>
      <c r="F158" s="229"/>
      <c r="G158" s="223"/>
      <c r="H158" s="231" t="s">
        <v>755</v>
      </c>
    </row>
    <row r="159" spans="1:8">
      <c r="A159" s="434"/>
      <c r="B159" s="85" t="s">
        <v>528</v>
      </c>
      <c r="C159" s="440"/>
      <c r="D159" s="440"/>
      <c r="E159" s="222"/>
      <c r="F159" s="229"/>
      <c r="G159" s="223"/>
      <c r="H159" s="231" t="s">
        <v>756</v>
      </c>
    </row>
    <row r="160" spans="1:8">
      <c r="A160" s="434"/>
      <c r="B160" s="85" t="s">
        <v>529</v>
      </c>
      <c r="C160" s="440"/>
      <c r="D160" s="440"/>
      <c r="E160" s="222"/>
      <c r="F160" s="229"/>
      <c r="G160" s="223"/>
      <c r="H160" s="231" t="s">
        <v>757</v>
      </c>
    </row>
    <row r="161" spans="1:8">
      <c r="A161" s="434"/>
      <c r="B161" s="85" t="s">
        <v>530</v>
      </c>
      <c r="C161" s="440"/>
      <c r="D161" s="440"/>
      <c r="E161" s="222"/>
      <c r="F161" s="229"/>
      <c r="G161" s="223"/>
      <c r="H161" s="231" t="s">
        <v>758</v>
      </c>
    </row>
    <row r="162" spans="1:8">
      <c r="A162" s="434"/>
      <c r="B162" s="85" t="s">
        <v>531</v>
      </c>
      <c r="C162" s="440"/>
      <c r="D162" s="440"/>
      <c r="E162" s="222"/>
      <c r="F162" s="229"/>
      <c r="G162" s="223"/>
      <c r="H162" s="231" t="s">
        <v>759</v>
      </c>
    </row>
    <row r="163" spans="1:8">
      <c r="A163" s="434"/>
      <c r="B163" s="85" t="s">
        <v>532</v>
      </c>
      <c r="C163" s="440"/>
      <c r="D163" s="440"/>
      <c r="E163" s="222"/>
      <c r="F163" s="229"/>
      <c r="G163" s="223"/>
      <c r="H163" s="231" t="s">
        <v>760</v>
      </c>
    </row>
    <row r="164" spans="1:8">
      <c r="A164" s="434"/>
      <c r="B164" s="85" t="s">
        <v>533</v>
      </c>
      <c r="C164" s="440"/>
      <c r="D164" s="440"/>
      <c r="E164" s="222"/>
      <c r="F164" s="229"/>
      <c r="G164" s="223"/>
      <c r="H164" s="231" t="s">
        <v>761</v>
      </c>
    </row>
    <row r="165" spans="1:8">
      <c r="A165" s="434"/>
      <c r="B165" s="85" t="s">
        <v>534</v>
      </c>
      <c r="C165" s="440"/>
      <c r="D165" s="440"/>
      <c r="E165" s="222"/>
      <c r="F165" s="229"/>
      <c r="G165" s="223"/>
      <c r="H165" s="231" t="s">
        <v>762</v>
      </c>
    </row>
    <row r="166" spans="1:8">
      <c r="A166" s="434"/>
      <c r="B166" s="85" t="s">
        <v>535</v>
      </c>
      <c r="C166" s="440"/>
      <c r="D166" s="440"/>
      <c r="E166" s="222"/>
      <c r="F166" s="229"/>
      <c r="G166" s="223"/>
      <c r="H166" s="231" t="s">
        <v>763</v>
      </c>
    </row>
    <row r="167" spans="1:8">
      <c r="A167" s="434"/>
      <c r="B167" s="85" t="s">
        <v>536</v>
      </c>
      <c r="C167" s="440"/>
      <c r="D167" s="440"/>
      <c r="E167" s="222"/>
      <c r="F167" s="229"/>
      <c r="G167" s="223"/>
      <c r="H167" s="231" t="s">
        <v>764</v>
      </c>
    </row>
    <row r="168" spans="1:8">
      <c r="A168" s="434"/>
      <c r="B168" s="85" t="s">
        <v>537</v>
      </c>
      <c r="C168" s="440"/>
      <c r="D168" s="440"/>
      <c r="E168" s="222"/>
      <c r="F168" s="229"/>
      <c r="G168" s="223"/>
      <c r="H168" s="231" t="s">
        <v>765</v>
      </c>
    </row>
    <row r="169" spans="1:8">
      <c r="A169" s="434"/>
      <c r="B169" s="85" t="s">
        <v>538</v>
      </c>
      <c r="C169" s="440"/>
      <c r="D169" s="440"/>
      <c r="E169" s="222"/>
      <c r="F169" s="229"/>
      <c r="G169" s="223"/>
      <c r="H169" s="231" t="s">
        <v>766</v>
      </c>
    </row>
    <row r="170" spans="1:8">
      <c r="A170" s="434"/>
      <c r="B170" s="85" t="s">
        <v>539</v>
      </c>
      <c r="C170" s="440"/>
      <c r="D170" s="440"/>
      <c r="E170" s="222"/>
      <c r="F170" s="229"/>
      <c r="G170" s="223"/>
      <c r="H170" s="231" t="s">
        <v>767</v>
      </c>
    </row>
    <row r="171" spans="1:8" ht="30">
      <c r="A171" s="434"/>
      <c r="B171" s="85" t="s">
        <v>540</v>
      </c>
      <c r="C171" s="440"/>
      <c r="D171" s="440"/>
      <c r="E171" s="222"/>
      <c r="F171" s="229"/>
      <c r="G171" s="223"/>
      <c r="H171" s="231" t="s">
        <v>768</v>
      </c>
    </row>
    <row r="172" spans="1:8" ht="30">
      <c r="A172" s="434"/>
      <c r="B172" s="85" t="s">
        <v>541</v>
      </c>
      <c r="C172" s="440"/>
      <c r="D172" s="440"/>
      <c r="E172" s="222"/>
      <c r="F172" s="229"/>
      <c r="G172" s="223"/>
      <c r="H172" s="231" t="s">
        <v>769</v>
      </c>
    </row>
    <row r="173" spans="1:8" ht="30">
      <c r="A173" s="434"/>
      <c r="B173" s="85" t="s">
        <v>542</v>
      </c>
      <c r="C173" s="440"/>
      <c r="D173" s="441"/>
      <c r="E173" s="222"/>
      <c r="F173" s="229"/>
      <c r="G173" s="223"/>
      <c r="H173" s="231" t="s">
        <v>770</v>
      </c>
    </row>
    <row r="174" spans="1:8">
      <c r="A174" s="434"/>
      <c r="B174" s="74"/>
      <c r="C174" s="440"/>
      <c r="D174" s="219"/>
      <c r="E174" s="222"/>
      <c r="F174" s="229"/>
      <c r="G174" s="223"/>
      <c r="H174" s="39"/>
    </row>
    <row r="175" spans="1:8" ht="45">
      <c r="A175" s="434"/>
      <c r="B175" s="76" t="s">
        <v>599</v>
      </c>
      <c r="C175" s="439" t="s">
        <v>218</v>
      </c>
      <c r="D175" s="439" t="s">
        <v>13</v>
      </c>
      <c r="E175" s="442"/>
      <c r="F175" s="442"/>
      <c r="G175" s="442"/>
      <c r="H175" s="168">
        <f>H177+H178+H179+H180</f>
        <v>435.64</v>
      </c>
    </row>
    <row r="176" spans="1:8">
      <c r="A176" s="434"/>
      <c r="B176" s="232" t="s">
        <v>120</v>
      </c>
      <c r="C176" s="440"/>
      <c r="D176" s="440"/>
      <c r="E176" s="221"/>
      <c r="F176" s="221"/>
      <c r="G176" s="221"/>
      <c r="H176" s="168"/>
    </row>
    <row r="177" spans="1:8" ht="24">
      <c r="A177" s="434"/>
      <c r="B177" s="233" t="s">
        <v>121</v>
      </c>
      <c r="C177" s="440"/>
      <c r="D177" s="440"/>
      <c r="E177" s="221"/>
      <c r="F177" s="221"/>
      <c r="G177" s="221"/>
      <c r="H177" s="168">
        <f>H60</f>
        <v>167.57</v>
      </c>
    </row>
    <row r="178" spans="1:8">
      <c r="A178" s="434"/>
      <c r="B178" s="233" t="s">
        <v>122</v>
      </c>
      <c r="C178" s="440"/>
      <c r="D178" s="440"/>
      <c r="E178" s="221"/>
      <c r="F178" s="221"/>
      <c r="G178" s="221"/>
      <c r="H178" s="168">
        <f>H61</f>
        <v>63.79</v>
      </c>
    </row>
    <row r="179" spans="1:8" ht="36">
      <c r="A179" s="434"/>
      <c r="B179" s="233" t="s">
        <v>123</v>
      </c>
      <c r="C179" s="440"/>
      <c r="D179" s="440"/>
      <c r="E179" s="221"/>
      <c r="F179" s="221"/>
      <c r="G179" s="221"/>
      <c r="H179" s="168">
        <f>H62</f>
        <v>49.36</v>
      </c>
    </row>
    <row r="180" spans="1:8" ht="36">
      <c r="A180" s="434"/>
      <c r="B180" s="233" t="s">
        <v>124</v>
      </c>
      <c r="C180" s="440"/>
      <c r="D180" s="440"/>
      <c r="E180" s="221"/>
      <c r="F180" s="221"/>
      <c r="G180" s="221"/>
      <c r="H180" s="168">
        <f>H63</f>
        <v>154.91999999999999</v>
      </c>
    </row>
    <row r="181" spans="1:8">
      <c r="A181" s="434"/>
      <c r="B181" s="233"/>
      <c r="C181" s="440"/>
      <c r="D181" s="440"/>
      <c r="E181" s="221"/>
      <c r="F181" s="221"/>
      <c r="G181" s="221"/>
      <c r="H181" s="168"/>
    </row>
    <row r="182" spans="1:8" ht="45">
      <c r="A182" s="434"/>
      <c r="B182" s="76" t="s">
        <v>599</v>
      </c>
      <c r="C182" s="440"/>
      <c r="D182" s="440"/>
      <c r="E182" s="221"/>
      <c r="F182" s="221"/>
      <c r="G182" s="221"/>
      <c r="H182" s="168">
        <f>H184+H185+H186</f>
        <v>386.28</v>
      </c>
    </row>
    <row r="183" spans="1:8">
      <c r="A183" s="434"/>
      <c r="B183" s="232" t="s">
        <v>120</v>
      </c>
      <c r="C183" s="440"/>
      <c r="D183" s="440"/>
      <c r="E183" s="221"/>
      <c r="F183" s="221"/>
      <c r="G183" s="221"/>
      <c r="H183" s="168"/>
    </row>
    <row r="184" spans="1:8" ht="24">
      <c r="A184" s="434"/>
      <c r="B184" s="233" t="s">
        <v>121</v>
      </c>
      <c r="C184" s="440"/>
      <c r="D184" s="440"/>
      <c r="E184" s="221"/>
      <c r="F184" s="221"/>
      <c r="G184" s="221"/>
      <c r="H184" s="168">
        <f>H177</f>
        <v>167.57</v>
      </c>
    </row>
    <row r="185" spans="1:8">
      <c r="A185" s="434"/>
      <c r="B185" s="233" t="s">
        <v>122</v>
      </c>
      <c r="C185" s="440"/>
      <c r="D185" s="440"/>
      <c r="E185" s="221"/>
      <c r="F185" s="221"/>
      <c r="G185" s="221"/>
      <c r="H185" s="168">
        <f>H178</f>
        <v>63.79</v>
      </c>
    </row>
    <row r="186" spans="1:8" ht="36">
      <c r="A186" s="434"/>
      <c r="B186" s="233" t="s">
        <v>124</v>
      </c>
      <c r="C186" s="440"/>
      <c r="D186" s="440"/>
      <c r="E186" s="221"/>
      <c r="F186" s="221"/>
      <c r="G186" s="221"/>
      <c r="H186" s="168">
        <f>H180</f>
        <v>154.91999999999999</v>
      </c>
    </row>
    <row r="187" spans="1:8">
      <c r="A187" s="434"/>
      <c r="B187" s="233"/>
      <c r="C187" s="440"/>
      <c r="D187" s="440"/>
      <c r="E187" s="221"/>
      <c r="F187" s="221"/>
      <c r="G187" s="221"/>
      <c r="H187" s="168"/>
    </row>
    <row r="188" spans="1:8" ht="45">
      <c r="A188" s="434"/>
      <c r="B188" s="76" t="s">
        <v>599</v>
      </c>
      <c r="C188" s="440"/>
      <c r="D188" s="440"/>
      <c r="E188" s="221"/>
      <c r="F188" s="221"/>
      <c r="G188" s="221"/>
      <c r="H188" s="168">
        <f>H189+H190+H191</f>
        <v>230.74</v>
      </c>
    </row>
    <row r="189" spans="1:8" ht="24">
      <c r="A189" s="434"/>
      <c r="B189" s="78" t="s">
        <v>121</v>
      </c>
      <c r="C189" s="440"/>
      <c r="D189" s="440"/>
      <c r="E189" s="221"/>
      <c r="F189" s="221"/>
      <c r="G189" s="221"/>
      <c r="H189" s="168">
        <f>H72</f>
        <v>100.1</v>
      </c>
    </row>
    <row r="190" spans="1:8">
      <c r="A190" s="434"/>
      <c r="B190" s="78" t="s">
        <v>122</v>
      </c>
      <c r="C190" s="440"/>
      <c r="D190" s="440"/>
      <c r="E190" s="221"/>
      <c r="F190" s="221"/>
      <c r="G190" s="221"/>
      <c r="H190" s="168">
        <f t="shared" ref="H190:H191" si="2">H73</f>
        <v>38.1</v>
      </c>
    </row>
    <row r="191" spans="1:8" ht="36">
      <c r="A191" s="434"/>
      <c r="B191" s="78" t="s">
        <v>124</v>
      </c>
      <c r="C191" s="440"/>
      <c r="D191" s="440"/>
      <c r="E191" s="221"/>
      <c r="F191" s="221"/>
      <c r="G191" s="221"/>
      <c r="H191" s="168">
        <f t="shared" si="2"/>
        <v>92.54</v>
      </c>
    </row>
    <row r="192" spans="1:8" ht="45">
      <c r="A192" s="434"/>
      <c r="B192" s="232" t="s">
        <v>677</v>
      </c>
      <c r="C192" s="440"/>
      <c r="D192" s="453" t="s">
        <v>19</v>
      </c>
      <c r="E192" s="442"/>
      <c r="F192" s="442"/>
      <c r="G192" s="442"/>
      <c r="H192" s="39"/>
    </row>
    <row r="193" spans="1:8">
      <c r="A193" s="434"/>
      <c r="B193" s="232" t="s">
        <v>14</v>
      </c>
      <c r="C193" s="440"/>
      <c r="D193" s="454"/>
      <c r="E193" s="443"/>
      <c r="F193" s="444"/>
      <c r="G193" s="445"/>
      <c r="H193" s="168"/>
    </row>
    <row r="194" spans="1:8">
      <c r="A194" s="434"/>
      <c r="B194" s="86" t="s">
        <v>543</v>
      </c>
      <c r="C194" s="440"/>
      <c r="D194" s="454"/>
      <c r="E194" s="443"/>
      <c r="F194" s="444"/>
      <c r="G194" s="445"/>
      <c r="H194" s="231" t="s">
        <v>771</v>
      </c>
    </row>
    <row r="195" spans="1:8">
      <c r="A195" s="434"/>
      <c r="B195" s="86" t="s">
        <v>544</v>
      </c>
      <c r="C195" s="440"/>
      <c r="D195" s="454"/>
      <c r="E195" s="222"/>
      <c r="F195" s="229"/>
      <c r="G195" s="223"/>
      <c r="H195" s="231" t="s">
        <v>772</v>
      </c>
    </row>
    <row r="196" spans="1:8">
      <c r="A196" s="434"/>
      <c r="B196" s="86" t="s">
        <v>545</v>
      </c>
      <c r="C196" s="440"/>
      <c r="D196" s="454"/>
      <c r="E196" s="222"/>
      <c r="F196" s="229"/>
      <c r="G196" s="223"/>
      <c r="H196" s="231" t="s">
        <v>773</v>
      </c>
    </row>
    <row r="197" spans="1:8">
      <c r="A197" s="434"/>
      <c r="B197" s="86" t="s">
        <v>546</v>
      </c>
      <c r="C197" s="440"/>
      <c r="D197" s="454"/>
      <c r="E197" s="222"/>
      <c r="F197" s="229"/>
      <c r="G197" s="223"/>
      <c r="H197" s="231" t="s">
        <v>774</v>
      </c>
    </row>
    <row r="198" spans="1:8">
      <c r="A198" s="434"/>
      <c r="B198" s="86" t="s">
        <v>547</v>
      </c>
      <c r="C198" s="440"/>
      <c r="D198" s="454"/>
      <c r="E198" s="222"/>
      <c r="F198" s="229"/>
      <c r="G198" s="223"/>
      <c r="H198" s="231" t="s">
        <v>775</v>
      </c>
    </row>
    <row r="199" spans="1:8">
      <c r="A199" s="434"/>
      <c r="B199" s="86" t="s">
        <v>548</v>
      </c>
      <c r="C199" s="440"/>
      <c r="D199" s="454"/>
      <c r="E199" s="222"/>
      <c r="F199" s="229"/>
      <c r="G199" s="223"/>
      <c r="H199" s="231" t="s">
        <v>776</v>
      </c>
    </row>
    <row r="200" spans="1:8">
      <c r="A200" s="434"/>
      <c r="B200" s="86" t="s">
        <v>549</v>
      </c>
      <c r="C200" s="440"/>
      <c r="D200" s="454"/>
      <c r="E200" s="222"/>
      <c r="F200" s="229"/>
      <c r="G200" s="223"/>
      <c r="H200" s="231" t="s">
        <v>777</v>
      </c>
    </row>
    <row r="201" spans="1:8">
      <c r="A201" s="434"/>
      <c r="B201" s="86" t="s">
        <v>550</v>
      </c>
      <c r="C201" s="440"/>
      <c r="D201" s="454"/>
      <c r="E201" s="222"/>
      <c r="F201" s="229"/>
      <c r="G201" s="223"/>
      <c r="H201" s="231" t="s">
        <v>778</v>
      </c>
    </row>
    <row r="202" spans="1:8" ht="30">
      <c r="A202" s="434"/>
      <c r="B202" s="86" t="s">
        <v>551</v>
      </c>
      <c r="C202" s="440"/>
      <c r="D202" s="454"/>
      <c r="E202" s="222"/>
      <c r="F202" s="229"/>
      <c r="G202" s="223"/>
      <c r="H202" s="231" t="s">
        <v>779</v>
      </c>
    </row>
    <row r="203" spans="1:8">
      <c r="A203" s="434"/>
      <c r="B203" s="232"/>
      <c r="C203" s="440"/>
      <c r="D203" s="454"/>
      <c r="E203" s="222"/>
      <c r="F203" s="229"/>
      <c r="G203" s="223"/>
      <c r="H203" s="168"/>
    </row>
    <row r="204" spans="1:8" ht="45">
      <c r="A204" s="434"/>
      <c r="B204" s="232" t="s">
        <v>708</v>
      </c>
      <c r="C204" s="440"/>
      <c r="D204" s="439" t="s">
        <v>19</v>
      </c>
      <c r="E204" s="443"/>
      <c r="F204" s="444"/>
      <c r="G204" s="445"/>
      <c r="H204" s="168"/>
    </row>
    <row r="205" spans="1:8" ht="30">
      <c r="A205" s="434"/>
      <c r="B205" s="86" t="s">
        <v>552</v>
      </c>
      <c r="C205" s="440"/>
      <c r="D205" s="440"/>
      <c r="E205" s="229"/>
      <c r="F205" s="229"/>
      <c r="G205" s="229"/>
      <c r="H205" s="231" t="s">
        <v>780</v>
      </c>
    </row>
    <row r="206" spans="1:8" ht="30">
      <c r="A206" s="434"/>
      <c r="B206" s="86" t="s">
        <v>781</v>
      </c>
      <c r="C206" s="440"/>
      <c r="D206" s="440"/>
      <c r="E206" s="229"/>
      <c r="F206" s="229"/>
      <c r="G206" s="229"/>
      <c r="H206" s="231" t="s">
        <v>782</v>
      </c>
    </row>
    <row r="207" spans="1:8">
      <c r="A207" s="434"/>
      <c r="B207" s="86" t="s">
        <v>553</v>
      </c>
      <c r="C207" s="440"/>
      <c r="D207" s="440"/>
      <c r="E207" s="229"/>
      <c r="F207" s="229"/>
      <c r="G207" s="229"/>
      <c r="H207" s="231" t="s">
        <v>783</v>
      </c>
    </row>
    <row r="208" spans="1:8">
      <c r="A208" s="434"/>
      <c r="B208" s="86" t="s">
        <v>554</v>
      </c>
      <c r="C208" s="440"/>
      <c r="D208" s="440"/>
      <c r="E208" s="222"/>
      <c r="F208" s="229"/>
      <c r="G208" s="223"/>
      <c r="H208" s="231" t="s">
        <v>784</v>
      </c>
    </row>
    <row r="209" spans="1:8">
      <c r="A209" s="434"/>
      <c r="B209" s="86" t="s">
        <v>555</v>
      </c>
      <c r="C209" s="440"/>
      <c r="D209" s="440"/>
      <c r="E209" s="222"/>
      <c r="F209" s="229"/>
      <c r="G209" s="223"/>
      <c r="H209" s="231" t="s">
        <v>785</v>
      </c>
    </row>
    <row r="210" spans="1:8">
      <c r="A210" s="434"/>
      <c r="B210" s="86" t="s">
        <v>556</v>
      </c>
      <c r="C210" s="440"/>
      <c r="D210" s="440"/>
      <c r="E210" s="222"/>
      <c r="F210" s="229"/>
      <c r="G210" s="223"/>
      <c r="H210" s="231" t="s">
        <v>786</v>
      </c>
    </row>
    <row r="211" spans="1:8">
      <c r="A211" s="434"/>
      <c r="B211" s="86" t="s">
        <v>557</v>
      </c>
      <c r="C211" s="440"/>
      <c r="D211" s="440"/>
      <c r="E211" s="222"/>
      <c r="F211" s="229"/>
      <c r="G211" s="223"/>
      <c r="H211" s="231" t="s">
        <v>787</v>
      </c>
    </row>
    <row r="212" spans="1:8">
      <c r="A212" s="434"/>
      <c r="B212" s="86" t="s">
        <v>558</v>
      </c>
      <c r="C212" s="440"/>
      <c r="D212" s="440"/>
      <c r="E212" s="222"/>
      <c r="F212" s="229"/>
      <c r="G212" s="223"/>
      <c r="H212" s="231" t="s">
        <v>788</v>
      </c>
    </row>
    <row r="213" spans="1:8" ht="30">
      <c r="A213" s="434"/>
      <c r="B213" s="86" t="s">
        <v>559</v>
      </c>
      <c r="C213" s="440"/>
      <c r="D213" s="440"/>
      <c r="E213" s="222"/>
      <c r="F213" s="229"/>
      <c r="G213" s="223"/>
      <c r="H213" s="231" t="s">
        <v>789</v>
      </c>
    </row>
    <row r="214" spans="1:8" ht="30">
      <c r="A214" s="434"/>
      <c r="B214" s="86" t="s">
        <v>560</v>
      </c>
      <c r="C214" s="440"/>
      <c r="D214" s="440"/>
      <c r="E214" s="222"/>
      <c r="F214" s="229"/>
      <c r="G214" s="223"/>
      <c r="H214" s="231" t="s">
        <v>790</v>
      </c>
    </row>
    <row r="215" spans="1:8" ht="30">
      <c r="A215" s="434"/>
      <c r="B215" s="86" t="s">
        <v>561</v>
      </c>
      <c r="C215" s="440"/>
      <c r="D215" s="440"/>
      <c r="E215" s="222"/>
      <c r="F215" s="229"/>
      <c r="G215" s="223"/>
      <c r="H215" s="231" t="s">
        <v>791</v>
      </c>
    </row>
    <row r="216" spans="1:8" ht="30">
      <c r="A216" s="434"/>
      <c r="B216" s="86" t="s">
        <v>562</v>
      </c>
      <c r="C216" s="440"/>
      <c r="D216" s="440"/>
      <c r="E216" s="222"/>
      <c r="F216" s="229"/>
      <c r="G216" s="223"/>
      <c r="H216" s="231" t="s">
        <v>792</v>
      </c>
    </row>
    <row r="217" spans="1:8" ht="30">
      <c r="A217" s="434"/>
      <c r="B217" s="86" t="s">
        <v>563</v>
      </c>
      <c r="C217" s="440"/>
      <c r="D217" s="440"/>
      <c r="E217" s="222"/>
      <c r="F217" s="229"/>
      <c r="G217" s="223"/>
      <c r="H217" s="231" t="s">
        <v>793</v>
      </c>
    </row>
    <row r="218" spans="1:8" ht="30">
      <c r="A218" s="434"/>
      <c r="B218" s="86" t="s">
        <v>564</v>
      </c>
      <c r="C218" s="440"/>
      <c r="D218" s="440"/>
      <c r="E218" s="222"/>
      <c r="F218" s="229"/>
      <c r="G218" s="223"/>
      <c r="H218" s="231" t="s">
        <v>794</v>
      </c>
    </row>
    <row r="219" spans="1:8" ht="30">
      <c r="A219" s="434"/>
      <c r="B219" s="86" t="s">
        <v>565</v>
      </c>
      <c r="C219" s="440"/>
      <c r="D219" s="440"/>
      <c r="E219" s="222"/>
      <c r="F219" s="229"/>
      <c r="G219" s="223"/>
      <c r="H219" s="231" t="s">
        <v>795</v>
      </c>
    </row>
    <row r="220" spans="1:8" ht="30">
      <c r="A220" s="434"/>
      <c r="B220" s="86" t="s">
        <v>566</v>
      </c>
      <c r="C220" s="440"/>
      <c r="D220" s="440"/>
      <c r="E220" s="222"/>
      <c r="F220" s="229"/>
      <c r="G220" s="223"/>
      <c r="H220" s="231" t="s">
        <v>796</v>
      </c>
    </row>
    <row r="221" spans="1:8" ht="30">
      <c r="A221" s="434"/>
      <c r="B221" s="86" t="s">
        <v>567</v>
      </c>
      <c r="C221" s="440"/>
      <c r="D221" s="440"/>
      <c r="E221" s="222"/>
      <c r="F221" s="229"/>
      <c r="G221" s="223"/>
      <c r="H221" s="231" t="s">
        <v>797</v>
      </c>
    </row>
    <row r="222" spans="1:8" ht="30">
      <c r="A222" s="434"/>
      <c r="B222" s="86" t="s">
        <v>568</v>
      </c>
      <c r="C222" s="440"/>
      <c r="D222" s="440"/>
      <c r="E222" s="222"/>
      <c r="F222" s="229"/>
      <c r="G222" s="223"/>
      <c r="H222" s="231" t="s">
        <v>798</v>
      </c>
    </row>
    <row r="223" spans="1:8" ht="30">
      <c r="A223" s="434"/>
      <c r="B223" s="86" t="s">
        <v>569</v>
      </c>
      <c r="C223" s="440"/>
      <c r="D223" s="440"/>
      <c r="E223" s="222"/>
      <c r="F223" s="229"/>
      <c r="G223" s="223"/>
      <c r="H223" s="231" t="s">
        <v>799</v>
      </c>
    </row>
    <row r="224" spans="1:8" ht="30">
      <c r="A224" s="434"/>
      <c r="B224" s="86" t="s">
        <v>570</v>
      </c>
      <c r="C224" s="440"/>
      <c r="D224" s="440"/>
      <c r="E224" s="222"/>
      <c r="F224" s="229"/>
      <c r="G224" s="223"/>
      <c r="H224" s="231" t="s">
        <v>800</v>
      </c>
    </row>
    <row r="225" spans="1:8" ht="30">
      <c r="A225" s="434"/>
      <c r="B225" s="86" t="s">
        <v>571</v>
      </c>
      <c r="C225" s="440"/>
      <c r="D225" s="440"/>
      <c r="E225" s="222"/>
      <c r="F225" s="229"/>
      <c r="G225" s="223"/>
      <c r="H225" s="231" t="s">
        <v>801</v>
      </c>
    </row>
    <row r="226" spans="1:8" ht="30">
      <c r="A226" s="434"/>
      <c r="B226" s="86" t="s">
        <v>572</v>
      </c>
      <c r="C226" s="440"/>
      <c r="D226" s="440"/>
      <c r="E226" s="222"/>
      <c r="F226" s="229"/>
      <c r="G226" s="223"/>
      <c r="H226" s="231" t="s">
        <v>802</v>
      </c>
    </row>
    <row r="227" spans="1:8" ht="30">
      <c r="A227" s="434"/>
      <c r="B227" s="86" t="s">
        <v>573</v>
      </c>
      <c r="C227" s="440"/>
      <c r="D227" s="440"/>
      <c r="E227" s="222"/>
      <c r="F227" s="229"/>
      <c r="G227" s="223"/>
      <c r="H227" s="231" t="s">
        <v>803</v>
      </c>
    </row>
    <row r="228" spans="1:8" ht="30">
      <c r="A228" s="434"/>
      <c r="B228" s="86" t="s">
        <v>574</v>
      </c>
      <c r="C228" s="440"/>
      <c r="D228" s="440"/>
      <c r="E228" s="222"/>
      <c r="F228" s="229"/>
      <c r="G228" s="223"/>
      <c r="H228" s="231" t="s">
        <v>804</v>
      </c>
    </row>
    <row r="229" spans="1:8" ht="30">
      <c r="A229" s="434"/>
      <c r="B229" s="86" t="s">
        <v>575</v>
      </c>
      <c r="C229" s="440"/>
      <c r="D229" s="440"/>
      <c r="E229" s="222"/>
      <c r="F229" s="229"/>
      <c r="G229" s="223"/>
      <c r="H229" s="231" t="s">
        <v>805</v>
      </c>
    </row>
    <row r="230" spans="1:8" ht="30">
      <c r="A230" s="434"/>
      <c r="B230" s="86" t="s">
        <v>576</v>
      </c>
      <c r="C230" s="440"/>
      <c r="D230" s="440"/>
      <c r="E230" s="222"/>
      <c r="F230" s="229"/>
      <c r="G230" s="223"/>
      <c r="H230" s="231" t="s">
        <v>806</v>
      </c>
    </row>
    <row r="231" spans="1:8" ht="30">
      <c r="A231" s="434"/>
      <c r="B231" s="86" t="s">
        <v>577</v>
      </c>
      <c r="C231" s="440"/>
      <c r="D231" s="441"/>
      <c r="E231" s="222"/>
      <c r="F231" s="229"/>
      <c r="G231" s="223"/>
      <c r="H231" s="231" t="s">
        <v>807</v>
      </c>
    </row>
    <row r="232" spans="1:8">
      <c r="A232" s="434"/>
      <c r="B232" s="232"/>
      <c r="C232" s="440"/>
      <c r="D232" s="224"/>
      <c r="E232" s="222"/>
      <c r="F232" s="229"/>
      <c r="G232" s="223"/>
      <c r="H232" s="39"/>
    </row>
    <row r="233" spans="1:8" ht="30">
      <c r="A233" s="434"/>
      <c r="B233" s="234" t="s">
        <v>725</v>
      </c>
      <c r="C233" s="440"/>
      <c r="D233" s="445" t="s">
        <v>22</v>
      </c>
      <c r="E233" s="443"/>
      <c r="F233" s="444"/>
      <c r="G233" s="445"/>
      <c r="H233" s="39"/>
    </row>
    <row r="234" spans="1:8">
      <c r="A234" s="434"/>
      <c r="B234" s="234" t="s">
        <v>14</v>
      </c>
      <c r="C234" s="440"/>
      <c r="D234" s="445"/>
      <c r="E234" s="443"/>
      <c r="F234" s="444"/>
      <c r="G234" s="445"/>
      <c r="H234" s="39"/>
    </row>
    <row r="235" spans="1:8">
      <c r="A235" s="434"/>
      <c r="B235" s="234" t="str">
        <f t="shared" ref="B235:B279" si="3">B129</f>
        <v>Стр-во КТП- 25 кВА воздушный ввод, тупиковая</v>
      </c>
      <c r="C235" s="440"/>
      <c r="D235" s="445"/>
      <c r="E235" s="222"/>
      <c r="F235" s="229"/>
      <c r="G235" s="223"/>
      <c r="H235" s="168" t="str">
        <f t="shared" ref="H235:H279" si="4">H129</f>
        <v>2 231,55 (1 115,77)</v>
      </c>
    </row>
    <row r="236" spans="1:8">
      <c r="A236" s="434"/>
      <c r="B236" s="234" t="str">
        <f t="shared" si="3"/>
        <v>Стр-во КТП- 25 кВА воздушный ввод столбовая</v>
      </c>
      <c r="C236" s="440"/>
      <c r="D236" s="445"/>
      <c r="E236" s="222"/>
      <c r="F236" s="229"/>
      <c r="G236" s="223"/>
      <c r="H236" s="168" t="str">
        <f t="shared" si="4"/>
        <v>1 781,12 (890,56)</v>
      </c>
    </row>
    <row r="237" spans="1:8">
      <c r="A237" s="434"/>
      <c r="B237" s="234" t="str">
        <f t="shared" si="3"/>
        <v>Стр-во КТП- 25 кВА мачтовая</v>
      </c>
      <c r="C237" s="440"/>
      <c r="D237" s="445"/>
      <c r="E237" s="222"/>
      <c r="F237" s="229"/>
      <c r="G237" s="223"/>
      <c r="H237" s="168" t="str">
        <f t="shared" si="4"/>
        <v>1 248,45 (624,22)</v>
      </c>
    </row>
    <row r="238" spans="1:8">
      <c r="A238" s="434"/>
      <c r="B238" s="234" t="str">
        <f t="shared" si="3"/>
        <v>Стр-во КТП- 40 кВА  воздушный ввод, тупиковая</v>
      </c>
      <c r="C238" s="440"/>
      <c r="D238" s="445"/>
      <c r="E238" s="222"/>
      <c r="F238" s="229"/>
      <c r="G238" s="223"/>
      <c r="H238" s="168" t="str">
        <f t="shared" si="4"/>
        <v>2 462,16 (1 231,08)</v>
      </c>
    </row>
    <row r="239" spans="1:8">
      <c r="A239" s="434"/>
      <c r="B239" s="234" t="str">
        <f t="shared" si="3"/>
        <v>Стр-во КТП-10(6)/0,4 кВ 63 кВА столбовая</v>
      </c>
      <c r="C239" s="440"/>
      <c r="D239" s="445"/>
      <c r="E239" s="222"/>
      <c r="F239" s="229"/>
      <c r="G239" s="223"/>
      <c r="H239" s="168" t="str">
        <f t="shared" si="4"/>
        <v>790,14 (395,07)</v>
      </c>
    </row>
    <row r="240" spans="1:8">
      <c r="A240" s="434"/>
      <c r="B240" s="234" t="str">
        <f t="shared" si="3"/>
        <v>Стр-во КТП- 63 кВА  воздушный ввод, тупиковая</v>
      </c>
      <c r="C240" s="440"/>
      <c r="D240" s="445"/>
      <c r="E240" s="222"/>
      <c r="F240" s="229"/>
      <c r="G240" s="223"/>
      <c r="H240" s="168" t="str">
        <f t="shared" si="4"/>
        <v>1 193,74 (596,87)</v>
      </c>
    </row>
    <row r="241" spans="1:8">
      <c r="A241" s="434"/>
      <c r="B241" s="234" t="str">
        <f t="shared" si="3"/>
        <v>Стр-во КТП- 63 кВА с кабельным вводом, тупиковая</v>
      </c>
      <c r="C241" s="440"/>
      <c r="D241" s="445"/>
      <c r="E241" s="222"/>
      <c r="F241" s="229"/>
      <c r="G241" s="223"/>
      <c r="H241" s="168" t="str">
        <f t="shared" si="4"/>
        <v>1 488,18 (744,09)</v>
      </c>
    </row>
    <row r="242" spans="1:8">
      <c r="A242" s="434"/>
      <c r="B242" s="234" t="str">
        <f t="shared" si="3"/>
        <v>Стр-во КТП- 63 кВА с кабельным вводом, проходная</v>
      </c>
      <c r="C242" s="440"/>
      <c r="D242" s="445"/>
      <c r="E242" s="222"/>
      <c r="F242" s="229"/>
      <c r="G242" s="223"/>
      <c r="H242" s="168" t="str">
        <f t="shared" si="4"/>
        <v>1 766,11 (883,05)</v>
      </c>
    </row>
    <row r="243" spans="1:8">
      <c r="A243" s="434"/>
      <c r="B243" s="234" t="str">
        <f t="shared" si="3"/>
        <v xml:space="preserve">Стр-во КТП- 63 кВА с воздушным вводом, проходная        </v>
      </c>
      <c r="C243" s="440"/>
      <c r="D243" s="445"/>
      <c r="E243" s="222"/>
      <c r="F243" s="229"/>
      <c r="G243" s="223"/>
      <c r="H243" s="168" t="str">
        <f t="shared" si="4"/>
        <v>1 867,01 (933,5)</v>
      </c>
    </row>
    <row r="244" spans="1:8">
      <c r="A244" s="434"/>
      <c r="B244" s="234" t="str">
        <f t="shared" si="3"/>
        <v>Стр-во КТП- 100 кВА столбовая</v>
      </c>
      <c r="C244" s="440"/>
      <c r="D244" s="445"/>
      <c r="E244" s="222"/>
      <c r="F244" s="229"/>
      <c r="G244" s="223"/>
      <c r="H244" s="168" t="str">
        <f t="shared" si="4"/>
        <v>553,48 (276,74)</v>
      </c>
    </row>
    <row r="245" spans="1:8">
      <c r="A245" s="434"/>
      <c r="B245" s="234" t="str">
        <f t="shared" si="3"/>
        <v>Стр-во КТП- 100 кВА воздушный ввод, тупиковая</v>
      </c>
      <c r="C245" s="440"/>
      <c r="D245" s="445"/>
      <c r="E245" s="222"/>
      <c r="F245" s="229"/>
      <c r="G245" s="223"/>
      <c r="H245" s="168" t="str">
        <f t="shared" si="4"/>
        <v>653,69 (326,84)</v>
      </c>
    </row>
    <row r="246" spans="1:8">
      <c r="A246" s="434"/>
      <c r="B246" s="234" t="str">
        <f t="shared" si="3"/>
        <v>Стр-во КТП- 100 кВА с кабельным вводом, тупиковая</v>
      </c>
      <c r="C246" s="440"/>
      <c r="D246" s="445"/>
      <c r="E246" s="222"/>
      <c r="F246" s="229"/>
      <c r="G246" s="223"/>
      <c r="H246" s="168" t="str">
        <f t="shared" si="4"/>
        <v>966,92 (483,46)</v>
      </c>
    </row>
    <row r="247" spans="1:8">
      <c r="A247" s="434"/>
      <c r="B247" s="234" t="str">
        <f t="shared" si="3"/>
        <v>Стр-во КТП- 100 кВА с кабельным вводом, проходная</v>
      </c>
      <c r="C247" s="440"/>
      <c r="D247" s="445"/>
      <c r="E247" s="222"/>
      <c r="F247" s="229"/>
      <c r="G247" s="223"/>
      <c r="H247" s="168" t="str">
        <f t="shared" si="4"/>
        <v>1 142,03 (571,01)</v>
      </c>
    </row>
    <row r="248" spans="1:8">
      <c r="A248" s="434"/>
      <c r="B248" s="234" t="str">
        <f t="shared" si="3"/>
        <v xml:space="preserve">Стр-во КТП- 100 кВА с воздушным вводом, проходная               </v>
      </c>
      <c r="C248" s="440"/>
      <c r="D248" s="445"/>
      <c r="E248" s="222"/>
      <c r="F248" s="229"/>
      <c r="G248" s="223"/>
      <c r="H248" s="168" t="str">
        <f t="shared" si="4"/>
        <v>1 205,60 (602,8)</v>
      </c>
    </row>
    <row r="249" spans="1:8">
      <c r="A249" s="434"/>
      <c r="B249" s="234" t="str">
        <f t="shared" si="3"/>
        <v>Стр-во КТП- 160 кВА  воздушный ввод, тупиковая</v>
      </c>
      <c r="C249" s="440"/>
      <c r="D249" s="445"/>
      <c r="E249" s="222"/>
      <c r="F249" s="229"/>
      <c r="G249" s="223"/>
      <c r="H249" s="168" t="str">
        <f t="shared" si="4"/>
        <v>564,74 (282,37)</v>
      </c>
    </row>
    <row r="250" spans="1:8">
      <c r="A250" s="434"/>
      <c r="B250" s="234" t="str">
        <f t="shared" si="3"/>
        <v>Стр-во КТП- 160 кВА столбовая</v>
      </c>
      <c r="C250" s="440"/>
      <c r="D250" s="445"/>
      <c r="E250" s="222"/>
      <c r="F250" s="229"/>
      <c r="G250" s="223"/>
      <c r="H250" s="168" t="str">
        <f t="shared" si="4"/>
        <v>351,58 (175,79)</v>
      </c>
    </row>
    <row r="251" spans="1:8">
      <c r="A251" s="434"/>
      <c r="B251" s="234" t="str">
        <f t="shared" si="3"/>
        <v>Стр-во КТП- 160 кВА с кабельным вводом, тупиковая</v>
      </c>
      <c r="C251" s="440"/>
      <c r="D251" s="445"/>
      <c r="E251" s="222"/>
      <c r="F251" s="229"/>
      <c r="G251" s="223"/>
      <c r="H251" s="168" t="str">
        <f t="shared" si="4"/>
        <v>673,86 (336,93)</v>
      </c>
    </row>
    <row r="252" spans="1:8">
      <c r="A252" s="434"/>
      <c r="B252" s="234" t="str">
        <f t="shared" si="3"/>
        <v xml:space="preserve">Стр-во КТП- 160 кВА с кабельным вводом, проходная                              </v>
      </c>
      <c r="C252" s="440"/>
      <c r="D252" s="445"/>
      <c r="E252" s="222"/>
      <c r="F252" s="229"/>
      <c r="G252" s="223"/>
      <c r="H252" s="168" t="str">
        <f t="shared" si="4"/>
        <v>780,96 (390,48)</v>
      </c>
    </row>
    <row r="253" spans="1:8">
      <c r="A253" s="434"/>
      <c r="B253" s="234" t="str">
        <f t="shared" si="3"/>
        <v>Стр-во КТП 160 кВА с воздушным вводом, проходная</v>
      </c>
      <c r="C253" s="440"/>
      <c r="D253" s="445"/>
      <c r="E253" s="222"/>
      <c r="F253" s="229"/>
      <c r="G253" s="223"/>
      <c r="H253" s="168" t="str">
        <f t="shared" si="4"/>
        <v>831,37 (415,68)</v>
      </c>
    </row>
    <row r="254" spans="1:8">
      <c r="A254" s="434"/>
      <c r="B254" s="234" t="str">
        <f t="shared" si="3"/>
        <v xml:space="preserve">Стр-во 2КТП- 160 кВА с воздушным вводом, тупиковая        </v>
      </c>
      <c r="C254" s="440"/>
      <c r="D254" s="445"/>
      <c r="E254" s="222"/>
      <c r="F254" s="229"/>
      <c r="G254" s="223"/>
      <c r="H254" s="168" t="str">
        <f t="shared" si="4"/>
        <v>1 094,25 (547,12)</v>
      </c>
    </row>
    <row r="255" spans="1:8">
      <c r="A255" s="434"/>
      <c r="B255" s="234" t="str">
        <f t="shared" si="3"/>
        <v>Стр-во 2КТП-160 кВА с кабельным вводом, проходная</v>
      </c>
      <c r="C255" s="440"/>
      <c r="D255" s="445"/>
      <c r="E255" s="222"/>
      <c r="F255" s="229"/>
      <c r="G255" s="223"/>
      <c r="H255" s="168" t="str">
        <f t="shared" si="4"/>
        <v>1 105,72 (552,86)</v>
      </c>
    </row>
    <row r="256" spans="1:8">
      <c r="A256" s="434"/>
      <c r="B256" s="234" t="str">
        <f t="shared" si="3"/>
        <v xml:space="preserve">Стр-во 2КТП- 160 кВА с кабельным вводом, тупиковая        </v>
      </c>
      <c r="C256" s="440"/>
      <c r="D256" s="445"/>
      <c r="E256" s="222"/>
      <c r="F256" s="229"/>
      <c r="G256" s="223"/>
      <c r="H256" s="168" t="str">
        <f t="shared" si="4"/>
        <v>1 070,65 (535,32)</v>
      </c>
    </row>
    <row r="257" spans="1:8">
      <c r="A257" s="434"/>
      <c r="B257" s="234" t="str">
        <f t="shared" si="3"/>
        <v>Стр-во 2КТП- 160 кВА с воздушным вводом, проходная</v>
      </c>
      <c r="C257" s="440"/>
      <c r="D257" s="445"/>
      <c r="E257" s="222"/>
      <c r="F257" s="229"/>
      <c r="G257" s="223"/>
      <c r="H257" s="168" t="str">
        <f t="shared" si="4"/>
        <v>1 146,59 (573,29)</v>
      </c>
    </row>
    <row r="258" spans="1:8">
      <c r="A258" s="434"/>
      <c r="B258" s="234" t="str">
        <f t="shared" si="3"/>
        <v>Стр-во КТП- 250 кВА  воздушный ввод, тупиковая</v>
      </c>
      <c r="C258" s="440"/>
      <c r="D258" s="445"/>
      <c r="E258" s="222"/>
      <c r="F258" s="229"/>
      <c r="G258" s="223"/>
      <c r="H258" s="168" t="str">
        <f t="shared" si="4"/>
        <v>404,16 (202,08)</v>
      </c>
    </row>
    <row r="259" spans="1:8">
      <c r="A259" s="434"/>
      <c r="B259" s="234" t="str">
        <f t="shared" si="3"/>
        <v>Стр-во КТП- 250 кВА с кабельным вводом, тупиковая</v>
      </c>
      <c r="C259" s="440"/>
      <c r="D259" s="445"/>
      <c r="E259" s="222"/>
      <c r="F259" s="229"/>
      <c r="G259" s="223"/>
      <c r="H259" s="168" t="str">
        <f t="shared" si="4"/>
        <v>473,29 (236,64)</v>
      </c>
    </row>
    <row r="260" spans="1:8">
      <c r="A260" s="434"/>
      <c r="B260" s="234" t="str">
        <f t="shared" si="3"/>
        <v>Стр-во КТП- 250 кВА с воздушным вводом, проходная</v>
      </c>
      <c r="C260" s="440"/>
      <c r="D260" s="445"/>
      <c r="E260" s="222"/>
      <c r="F260" s="229"/>
      <c r="G260" s="223"/>
      <c r="H260" s="168" t="str">
        <f t="shared" si="4"/>
        <v>581,34 (290,67)</v>
      </c>
    </row>
    <row r="261" spans="1:8">
      <c r="A261" s="434"/>
      <c r="B261" s="234" t="str">
        <f t="shared" si="3"/>
        <v>Стр-во КТП- 250 кВА с кабельным вводом, проходная</v>
      </c>
      <c r="C261" s="440"/>
      <c r="D261" s="445"/>
      <c r="E261" s="222"/>
      <c r="F261" s="229"/>
      <c r="G261" s="223"/>
      <c r="H261" s="168" t="str">
        <f t="shared" si="4"/>
        <v>541,48 (270,74)</v>
      </c>
    </row>
    <row r="262" spans="1:8">
      <c r="A262" s="434"/>
      <c r="B262" s="234" t="str">
        <f t="shared" si="3"/>
        <v>Стр-во КТП- 400 кВА воздушный ввод, тупиковая</v>
      </c>
      <c r="C262" s="440"/>
      <c r="D262" s="445"/>
      <c r="E262" s="222"/>
      <c r="F262" s="229"/>
      <c r="G262" s="223"/>
      <c r="H262" s="168" t="str">
        <f t="shared" si="4"/>
        <v>318,16 (159,08)</v>
      </c>
    </row>
    <row r="263" spans="1:8">
      <c r="A263" s="434"/>
      <c r="B263" s="234" t="str">
        <f t="shared" si="3"/>
        <v xml:space="preserve">Стр-во КТП- 400 кВА с кабельным вводом, тупиковая                   </v>
      </c>
      <c r="C263" s="440"/>
      <c r="D263" s="445"/>
      <c r="E263" s="222"/>
      <c r="F263" s="229"/>
      <c r="G263" s="223"/>
      <c r="H263" s="168" t="str">
        <f t="shared" si="4"/>
        <v>327,04 (163,52)</v>
      </c>
    </row>
    <row r="264" spans="1:8">
      <c r="A264" s="434"/>
      <c r="B264" s="234" t="str">
        <f t="shared" si="3"/>
        <v>Стр-во КТП- 400 кВА с воздушным вводом, проходная</v>
      </c>
      <c r="C264" s="440"/>
      <c r="D264" s="445"/>
      <c r="E264" s="222"/>
      <c r="F264" s="229"/>
      <c r="G264" s="223"/>
      <c r="H264" s="168" t="str">
        <f t="shared" si="4"/>
        <v>399,68 (199,84)</v>
      </c>
    </row>
    <row r="265" spans="1:8">
      <c r="A265" s="434"/>
      <c r="B265" s="234" t="str">
        <f t="shared" si="3"/>
        <v xml:space="preserve">Стр-во КТП- 400 кВА с кабельным вводом, проходная              </v>
      </c>
      <c r="C265" s="440"/>
      <c r="D265" s="445"/>
      <c r="E265" s="222"/>
      <c r="F265" s="229"/>
      <c r="G265" s="223"/>
      <c r="H265" s="168" t="str">
        <f t="shared" si="4"/>
        <v>369,64 (184,82)</v>
      </c>
    </row>
    <row r="266" spans="1:8">
      <c r="A266" s="434"/>
      <c r="B266" s="234" t="str">
        <f t="shared" si="3"/>
        <v>Стр-во ТП- 630 кВА с воздушным вводом тупиковая</v>
      </c>
      <c r="C266" s="440"/>
      <c r="D266" s="445"/>
      <c r="E266" s="222"/>
      <c r="F266" s="229"/>
      <c r="G266" s="223"/>
      <c r="H266" s="168" t="str">
        <f t="shared" si="4"/>
        <v>263,96 (131,98)</v>
      </c>
    </row>
    <row r="267" spans="1:8">
      <c r="A267" s="434"/>
      <c r="B267" s="234" t="str">
        <f t="shared" si="3"/>
        <v>Стр-во 2КТП- 630 кВА  воздушный ввод, тупиковая</v>
      </c>
      <c r="C267" s="440"/>
      <c r="D267" s="445"/>
      <c r="E267" s="222"/>
      <c r="F267" s="229"/>
      <c r="G267" s="223"/>
      <c r="H267" s="168" t="str">
        <f t="shared" si="4"/>
        <v>375,92 (187,96)</v>
      </c>
    </row>
    <row r="268" spans="1:8">
      <c r="A268" s="434"/>
      <c r="B268" s="234" t="str">
        <f t="shared" si="3"/>
        <v>Стр-во КТП- 630 кВА с кабельным вводом, тупиковая</v>
      </c>
      <c r="C268" s="440"/>
      <c r="D268" s="445"/>
      <c r="E268" s="222"/>
      <c r="F268" s="229"/>
      <c r="G268" s="223"/>
      <c r="H268" s="168" t="str">
        <f t="shared" si="4"/>
        <v>239,00 (119,5)</v>
      </c>
    </row>
    <row r="269" spans="1:8">
      <c r="A269" s="434"/>
      <c r="B269" s="234" t="str">
        <f t="shared" si="3"/>
        <v>Стр-во КТП-В 630 кВА с воздушным вводом, проходная</v>
      </c>
      <c r="C269" s="440"/>
      <c r="D269" s="445"/>
      <c r="E269" s="222"/>
      <c r="F269" s="229"/>
      <c r="G269" s="223"/>
      <c r="H269" s="168" t="str">
        <f t="shared" si="4"/>
        <v>283,07 (141,53)</v>
      </c>
    </row>
    <row r="270" spans="1:8">
      <c r="A270" s="434"/>
      <c r="B270" s="234" t="str">
        <f t="shared" si="3"/>
        <v>Стр-во КТП-В 630 кВА с кабельным вводом, проходная</v>
      </c>
      <c r="C270" s="440"/>
      <c r="D270" s="445"/>
      <c r="E270" s="222"/>
      <c r="F270" s="229"/>
      <c r="G270" s="223"/>
      <c r="H270" s="168" t="str">
        <f t="shared" si="4"/>
        <v>265,98 (132,99)</v>
      </c>
    </row>
    <row r="271" spans="1:8">
      <c r="A271" s="434"/>
      <c r="B271" s="234" t="str">
        <f t="shared" si="3"/>
        <v xml:space="preserve">Стр-во КТП- 1000 кВА с воздушным вводом, тупиковая        </v>
      </c>
      <c r="C271" s="440"/>
      <c r="D271" s="445"/>
      <c r="E271" s="222"/>
      <c r="F271" s="229"/>
      <c r="G271" s="223"/>
      <c r="H271" s="168" t="str">
        <f t="shared" si="4"/>
        <v>226,85 (113,42)</v>
      </c>
    </row>
    <row r="272" spans="1:8">
      <c r="A272" s="434"/>
      <c r="B272" s="234" t="str">
        <f t="shared" si="3"/>
        <v xml:space="preserve">Стр-во КТП- 1000 кВА с кабельным вводом, тупиковая        </v>
      </c>
      <c r="C272" s="440"/>
      <c r="D272" s="445"/>
      <c r="E272" s="222"/>
      <c r="F272" s="229"/>
      <c r="G272" s="223"/>
      <c r="H272" s="168" t="str">
        <f t="shared" si="4"/>
        <v>245,28 (122,64)</v>
      </c>
    </row>
    <row r="273" spans="1:8">
      <c r="A273" s="434"/>
      <c r="B273" s="234" t="str">
        <f t="shared" si="3"/>
        <v xml:space="preserve">Стр-во КТП- 1000 кВА с воздушным вводом, проходная         </v>
      </c>
      <c r="C273" s="440"/>
      <c r="D273" s="445"/>
      <c r="E273" s="222"/>
      <c r="F273" s="229"/>
      <c r="G273" s="223"/>
      <c r="H273" s="168" t="str">
        <f t="shared" si="4"/>
        <v>205,06 (102,53)</v>
      </c>
    </row>
    <row r="274" spans="1:8">
      <c r="A274" s="434"/>
      <c r="B274" s="234" t="str">
        <f t="shared" si="3"/>
        <v xml:space="preserve">Стр-во КТП- 1000 кВА с кабельным вводом, проходная            </v>
      </c>
      <c r="C274" s="440"/>
      <c r="D274" s="445"/>
      <c r="E274" s="222"/>
      <c r="F274" s="229"/>
      <c r="G274" s="223"/>
      <c r="H274" s="168" t="str">
        <f t="shared" si="4"/>
        <v>256,27 (128,13)</v>
      </c>
    </row>
    <row r="275" spans="1:8">
      <c r="A275" s="434"/>
      <c r="B275" s="234" t="str">
        <f t="shared" si="3"/>
        <v>Стр-во 2КТП- 250 кВА  воздушный ввод, тупиковая</v>
      </c>
      <c r="C275" s="440"/>
      <c r="D275" s="445"/>
      <c r="E275" s="222"/>
      <c r="F275" s="229"/>
      <c r="G275" s="223"/>
      <c r="H275" s="168" t="str">
        <f t="shared" si="4"/>
        <v>760,32 (380,16)</v>
      </c>
    </row>
    <row r="276" spans="1:8">
      <c r="A276" s="434"/>
      <c r="B276" s="234" t="str">
        <f t="shared" si="3"/>
        <v>Стр-во 2ТП- 2x400 кВА (блочного типа) сэндвич-панели</v>
      </c>
      <c r="C276" s="440"/>
      <c r="D276" s="445"/>
      <c r="E276" s="222"/>
      <c r="F276" s="229"/>
      <c r="G276" s="223"/>
      <c r="H276" s="168" t="str">
        <f t="shared" si="4"/>
        <v>1 982,36 (991,18)</v>
      </c>
    </row>
    <row r="277" spans="1:8" ht="30">
      <c r="A277" s="434"/>
      <c r="B277" s="234" t="str">
        <f t="shared" si="3"/>
        <v>Стр-во двухтрансформаторной 2ТП- кВ 630 кВА (блочного типа) сэндвич-панели</v>
      </c>
      <c r="C277" s="440"/>
      <c r="D277" s="445"/>
      <c r="E277" s="222"/>
      <c r="F277" s="229"/>
      <c r="G277" s="223"/>
      <c r="H277" s="168" t="str">
        <f t="shared" si="4"/>
        <v>1 302,85 (651,42)</v>
      </c>
    </row>
    <row r="278" spans="1:8" ht="30">
      <c r="A278" s="434"/>
      <c r="B278" s="234" t="str">
        <f t="shared" si="3"/>
        <v xml:space="preserve">Стр-во двухтрансформаторной 2ТП- 1000 кВА (блочного типа)             сэндвич-панели    </v>
      </c>
      <c r="C278" s="440"/>
      <c r="D278" s="445"/>
      <c r="E278" s="222"/>
      <c r="F278" s="229"/>
      <c r="G278" s="223"/>
      <c r="H278" s="168" t="str">
        <f t="shared" si="4"/>
        <v>888,14 (444,07)</v>
      </c>
    </row>
    <row r="279" spans="1:8" ht="30">
      <c r="A279" s="434"/>
      <c r="B279" s="234" t="str">
        <f t="shared" si="3"/>
        <v xml:space="preserve">Стр-во двухтрансформаторной 2КТП- 1000 кВА с кабельным вводом тупиковая </v>
      </c>
      <c r="C279" s="440"/>
      <c r="D279" s="445"/>
      <c r="E279" s="222"/>
      <c r="F279" s="229"/>
      <c r="G279" s="223"/>
      <c r="H279" s="168" t="str">
        <f t="shared" si="4"/>
        <v>366,95 (183,47)</v>
      </c>
    </row>
    <row r="280" spans="1:8" ht="15.75" thickBot="1">
      <c r="A280" s="435"/>
      <c r="B280" s="234"/>
      <c r="C280" s="440"/>
      <c r="D280" s="445"/>
      <c r="E280" s="443"/>
      <c r="F280" s="444"/>
      <c r="G280" s="445"/>
      <c r="H280" s="39"/>
    </row>
    <row r="281" spans="1:8" ht="78.75">
      <c r="A281" s="436" t="s">
        <v>865</v>
      </c>
      <c r="B281" s="338" t="s">
        <v>12</v>
      </c>
      <c r="C281" s="439" t="s">
        <v>856</v>
      </c>
      <c r="D281" s="439" t="s">
        <v>13</v>
      </c>
      <c r="E281" s="443"/>
      <c r="F281" s="444"/>
      <c r="G281" s="445"/>
      <c r="H281" s="205">
        <f>H283+H284+H285+H286</f>
        <v>13.109926929993279</v>
      </c>
    </row>
    <row r="282" spans="1:8" ht="15.75">
      <c r="A282" s="437"/>
      <c r="B282" s="338" t="s">
        <v>120</v>
      </c>
      <c r="C282" s="440"/>
      <c r="D282" s="440"/>
      <c r="E282" s="331"/>
      <c r="F282" s="331"/>
      <c r="G282" s="331"/>
      <c r="H282" s="205"/>
    </row>
    <row r="283" spans="1:8" ht="31.5">
      <c r="A283" s="437"/>
      <c r="B283" s="336" t="s">
        <v>121</v>
      </c>
      <c r="C283" s="440"/>
      <c r="D283" s="440"/>
      <c r="E283" s="331"/>
      <c r="F283" s="331"/>
      <c r="G283" s="331"/>
      <c r="H283" s="205">
        <v>5.04</v>
      </c>
    </row>
    <row r="284" spans="1:8" ht="31.5">
      <c r="A284" s="437"/>
      <c r="B284" s="336" t="s">
        <v>122</v>
      </c>
      <c r="C284" s="440"/>
      <c r="D284" s="440"/>
      <c r="E284" s="331"/>
      <c r="F284" s="331"/>
      <c r="G284" s="331"/>
      <c r="H284" s="205">
        <v>1.9202484881508008</v>
      </c>
    </row>
    <row r="285" spans="1:8" ht="63">
      <c r="A285" s="437"/>
      <c r="B285" s="336" t="s">
        <v>123</v>
      </c>
      <c r="C285" s="440"/>
      <c r="D285" s="440"/>
      <c r="E285" s="331"/>
      <c r="F285" s="331"/>
      <c r="G285" s="331"/>
      <c r="H285" s="205">
        <v>1.485992443833198</v>
      </c>
    </row>
    <row r="286" spans="1:8" ht="63">
      <c r="A286" s="437"/>
      <c r="B286" s="336" t="s">
        <v>124</v>
      </c>
      <c r="C286" s="441"/>
      <c r="D286" s="441"/>
      <c r="E286" s="331"/>
      <c r="F286" s="331"/>
      <c r="G286" s="331"/>
      <c r="H286" s="205">
        <v>4.6636859980092806</v>
      </c>
    </row>
    <row r="287" spans="1:8" ht="63">
      <c r="A287" s="437"/>
      <c r="B287" s="338" t="s">
        <v>860</v>
      </c>
      <c r="C287" s="439" t="s">
        <v>861</v>
      </c>
      <c r="D287" s="439" t="s">
        <v>19</v>
      </c>
      <c r="E287" s="443"/>
      <c r="F287" s="444"/>
      <c r="G287" s="445"/>
      <c r="H287" s="205"/>
    </row>
    <row r="288" spans="1:8" ht="15.75">
      <c r="A288" s="437"/>
      <c r="B288" s="338" t="s">
        <v>14</v>
      </c>
      <c r="C288" s="440"/>
      <c r="D288" s="440"/>
      <c r="E288" s="443"/>
      <c r="F288" s="444"/>
      <c r="G288" s="445"/>
      <c r="H288" s="205"/>
    </row>
    <row r="289" spans="1:8" ht="15.75">
      <c r="A289" s="438"/>
      <c r="B289" s="338" t="s">
        <v>862</v>
      </c>
      <c r="C289" s="441"/>
      <c r="D289" s="441"/>
      <c r="E289" s="328"/>
      <c r="F289" s="329"/>
      <c r="G289" s="330"/>
      <c r="H289" s="205">
        <v>685723.69</v>
      </c>
    </row>
    <row r="290" spans="1:8">
      <c r="A290" s="339"/>
      <c r="B290" s="334"/>
      <c r="C290" s="333"/>
      <c r="D290" s="333"/>
      <c r="E290" s="333"/>
      <c r="F290" s="333"/>
      <c r="G290" s="333"/>
      <c r="H290" s="335"/>
    </row>
    <row r="292" spans="1:8" ht="15" customHeight="1">
      <c r="A292" s="432" t="s">
        <v>808</v>
      </c>
      <c r="B292" s="432"/>
      <c r="C292" s="432"/>
      <c r="D292" s="432"/>
      <c r="E292" s="432"/>
      <c r="F292" s="432"/>
      <c r="G292" s="432"/>
      <c r="H292" s="432"/>
    </row>
    <row r="293" spans="1:8">
      <c r="A293" s="432"/>
      <c r="B293" s="432"/>
      <c r="C293" s="432"/>
      <c r="D293" s="432"/>
      <c r="E293" s="432"/>
      <c r="F293" s="432"/>
      <c r="G293" s="432"/>
      <c r="H293" s="432"/>
    </row>
    <row r="294" spans="1:8">
      <c r="A294" s="432"/>
      <c r="B294" s="432"/>
      <c r="C294" s="432"/>
      <c r="D294" s="432"/>
      <c r="E294" s="432"/>
      <c r="F294" s="432"/>
      <c r="G294" s="432"/>
      <c r="H294" s="432"/>
    </row>
    <row r="295" spans="1:8">
      <c r="A295" s="332"/>
      <c r="B295" s="332"/>
      <c r="C295" s="332"/>
      <c r="D295" s="332"/>
      <c r="E295" s="332"/>
      <c r="F295" s="332"/>
      <c r="G295" s="332"/>
      <c r="H295" s="332"/>
    </row>
    <row r="296" spans="1:8" ht="14.25" customHeight="1">
      <c r="A296" s="432" t="s">
        <v>809</v>
      </c>
      <c r="B296" s="432"/>
      <c r="C296" s="432"/>
      <c r="D296" s="432"/>
      <c r="E296" s="432"/>
      <c r="F296" s="432"/>
      <c r="G296" s="432"/>
      <c r="H296" s="432"/>
    </row>
    <row r="306" spans="1:3">
      <c r="B306" s="332"/>
      <c r="C306" s="332"/>
    </row>
    <row r="319" spans="1:3" ht="15" customHeight="1">
      <c r="A319" s="431" t="s">
        <v>810</v>
      </c>
      <c r="B319" s="431"/>
    </row>
    <row r="320" spans="1:3">
      <c r="B320" s="332"/>
    </row>
  </sheetData>
  <mergeCells count="56">
    <mergeCell ref="E234:G234"/>
    <mergeCell ref="C281:C286"/>
    <mergeCell ref="D281:D286"/>
    <mergeCell ref="E281:G281"/>
    <mergeCell ref="C287:C289"/>
    <mergeCell ref="D287:D289"/>
    <mergeCell ref="E287:G287"/>
    <mergeCell ref="E288:G288"/>
    <mergeCell ref="D13:D29"/>
    <mergeCell ref="C30:C46"/>
    <mergeCell ref="D30:D46"/>
    <mergeCell ref="B57:H57"/>
    <mergeCell ref="E280:G280"/>
    <mergeCell ref="D127:D173"/>
    <mergeCell ref="E127:G127"/>
    <mergeCell ref="E128:G128"/>
    <mergeCell ref="E129:G129"/>
    <mergeCell ref="D175:D191"/>
    <mergeCell ref="E175:G175"/>
    <mergeCell ref="D192:D203"/>
    <mergeCell ref="E192:G192"/>
    <mergeCell ref="E193:G193"/>
    <mergeCell ref="E194:G194"/>
    <mergeCell ref="D204:D231"/>
    <mergeCell ref="C175:C280"/>
    <mergeCell ref="G2:H2"/>
    <mergeCell ref="G3:H3"/>
    <mergeCell ref="A7:H7"/>
    <mergeCell ref="A4:A5"/>
    <mergeCell ref="B4:C4"/>
    <mergeCell ref="D4:D5"/>
    <mergeCell ref="E4:G4"/>
    <mergeCell ref="H4:H5"/>
    <mergeCell ref="C58:C174"/>
    <mergeCell ref="D58:D74"/>
    <mergeCell ref="E58:G58"/>
    <mergeCell ref="D75:D107"/>
    <mergeCell ref="E75:G75"/>
    <mergeCell ref="E76:G76"/>
    <mergeCell ref="C13:C29"/>
    <mergeCell ref="A319:B319"/>
    <mergeCell ref="A296:H296"/>
    <mergeCell ref="A9:A46"/>
    <mergeCell ref="A58:A280"/>
    <mergeCell ref="A292:H294"/>
    <mergeCell ref="A281:A289"/>
    <mergeCell ref="D108:D125"/>
    <mergeCell ref="E108:G108"/>
    <mergeCell ref="E109:G109"/>
    <mergeCell ref="E110:G110"/>
    <mergeCell ref="C47:C56"/>
    <mergeCell ref="D47:D56"/>
    <mergeCell ref="A47:A57"/>
    <mergeCell ref="E204:G204"/>
    <mergeCell ref="D233:D280"/>
    <mergeCell ref="E233:G233"/>
  </mergeCells>
  <pageMargins left="0.94488188976377963" right="0.55118110236220474" top="0.62992125984251968" bottom="0.62992125984251968" header="0.51181102362204722" footer="0.51181102362204722"/>
  <pageSetup paperSize="9" scale="49" fitToHeight="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249"/>
  <sheetViews>
    <sheetView view="pageBreakPreview" zoomScale="90" zoomScaleNormal="100" zoomScaleSheetLayoutView="90" workbookViewId="0">
      <pane ySplit="6" topLeftCell="A22" activePane="bottomLeft" state="frozen"/>
      <selection activeCell="B1" sqref="B1"/>
      <selection pane="bottomLeft" activeCell="H41" sqref="H41"/>
    </sheetView>
  </sheetViews>
  <sheetFormatPr defaultColWidth="9.140625" defaultRowHeight="15"/>
  <cols>
    <col min="1" max="1" width="27.7109375" style="19" customWidth="1"/>
    <col min="2" max="2" width="60" style="21" customWidth="1"/>
    <col min="3" max="3" width="24.5703125" style="19" customWidth="1"/>
    <col min="4" max="4" width="9.28515625" style="19" bestFit="1" customWidth="1"/>
    <col min="5" max="6" width="9.28515625" style="19" customWidth="1"/>
    <col min="7" max="7" width="12" style="19" customWidth="1"/>
    <col min="8" max="8" width="21.42578125" style="19" customWidth="1"/>
    <col min="9" max="10" width="11" style="19" bestFit="1" customWidth="1"/>
    <col min="11" max="16384" width="9.140625" style="19"/>
  </cols>
  <sheetData>
    <row r="1" spans="1:8">
      <c r="A1" s="19" t="s">
        <v>112</v>
      </c>
      <c r="B1" s="19"/>
    </row>
    <row r="2" spans="1:8" ht="18.75">
      <c r="A2" s="462" t="s">
        <v>113</v>
      </c>
      <c r="B2" s="462"/>
      <c r="C2" s="462"/>
      <c r="D2" s="462"/>
      <c r="E2" s="462"/>
      <c r="F2" s="462"/>
      <c r="G2" s="462"/>
      <c r="H2" s="462"/>
    </row>
    <row r="3" spans="1:8" ht="32.25">
      <c r="A3" s="20" t="s">
        <v>114</v>
      </c>
      <c r="C3" s="22"/>
      <c r="D3" s="22"/>
      <c r="E3" s="22"/>
      <c r="F3" s="22"/>
      <c r="G3" s="22"/>
    </row>
    <row r="4" spans="1:8" ht="18.75">
      <c r="B4" s="23"/>
      <c r="C4" s="24"/>
      <c r="D4" s="24"/>
      <c r="E4" s="24"/>
      <c r="F4" s="24"/>
      <c r="G4" s="463" t="s">
        <v>0</v>
      </c>
      <c r="H4" s="464"/>
    </row>
    <row r="5" spans="1:8">
      <c r="A5" s="465" t="s">
        <v>1</v>
      </c>
      <c r="B5" s="466" t="s">
        <v>2</v>
      </c>
      <c r="C5" s="466"/>
      <c r="D5" s="466" t="s">
        <v>3</v>
      </c>
      <c r="E5" s="466" t="s">
        <v>4</v>
      </c>
      <c r="F5" s="466"/>
      <c r="G5" s="466"/>
      <c r="H5" s="466" t="s">
        <v>5</v>
      </c>
    </row>
    <row r="6" spans="1:8" ht="30">
      <c r="A6" s="465"/>
      <c r="B6" s="25" t="s">
        <v>6</v>
      </c>
      <c r="C6" s="25" t="s">
        <v>7</v>
      </c>
      <c r="D6" s="466"/>
      <c r="E6" s="25" t="s">
        <v>8</v>
      </c>
      <c r="F6" s="25" t="s">
        <v>9</v>
      </c>
      <c r="G6" s="25" t="s">
        <v>10</v>
      </c>
      <c r="H6" s="466"/>
    </row>
    <row r="7" spans="1:8" s="27" customFormat="1" ht="16.5" thickBot="1">
      <c r="A7" s="26">
        <v>1</v>
      </c>
      <c r="B7" s="26">
        <v>2</v>
      </c>
      <c r="C7" s="26">
        <v>3</v>
      </c>
      <c r="D7" s="26">
        <f>C7+1</f>
        <v>4</v>
      </c>
      <c r="E7" s="26">
        <f t="shared" ref="E7:G7" si="0">D7+1</f>
        <v>5</v>
      </c>
      <c r="F7" s="26">
        <f t="shared" si="0"/>
        <v>6</v>
      </c>
      <c r="G7" s="26">
        <f t="shared" si="0"/>
        <v>7</v>
      </c>
      <c r="H7" s="26">
        <v>8</v>
      </c>
    </row>
    <row r="8" spans="1:8">
      <c r="A8" s="446"/>
      <c r="B8" s="447"/>
      <c r="C8" s="447"/>
      <c r="D8" s="447"/>
      <c r="E8" s="447"/>
      <c r="F8" s="447"/>
      <c r="G8" s="447"/>
      <c r="H8" s="448"/>
    </row>
    <row r="9" spans="1:8">
      <c r="A9" s="28"/>
      <c r="B9" s="29"/>
      <c r="C9" s="29"/>
      <c r="D9" s="29"/>
      <c r="E9" s="29"/>
      <c r="F9" s="29"/>
      <c r="G9" s="29"/>
      <c r="H9" s="30"/>
    </row>
    <row r="10" spans="1:8" ht="60">
      <c r="A10" s="433" t="s">
        <v>277</v>
      </c>
      <c r="B10" s="31" t="s">
        <v>115</v>
      </c>
      <c r="C10" s="32"/>
      <c r="D10" s="25"/>
      <c r="E10" s="32"/>
      <c r="F10" s="32"/>
      <c r="G10" s="32"/>
      <c r="H10" s="33"/>
    </row>
    <row r="11" spans="1:8">
      <c r="A11" s="434"/>
      <c r="B11" s="34" t="s">
        <v>68</v>
      </c>
      <c r="C11" s="32"/>
      <c r="D11" s="25"/>
      <c r="E11" s="32"/>
      <c r="F11" s="32"/>
      <c r="G11" s="32"/>
      <c r="H11" s="90">
        <v>466.10169491525426</v>
      </c>
    </row>
    <row r="12" spans="1:8">
      <c r="A12" s="434"/>
      <c r="B12" s="34" t="s">
        <v>69</v>
      </c>
      <c r="C12" s="35"/>
      <c r="D12" s="35"/>
      <c r="E12" s="35"/>
      <c r="F12" s="35"/>
      <c r="G12" s="35"/>
      <c r="H12" s="91"/>
    </row>
    <row r="13" spans="1:8">
      <c r="A13" s="434"/>
      <c r="B13" s="34" t="s">
        <v>70</v>
      </c>
      <c r="C13" s="35"/>
      <c r="D13" s="35"/>
      <c r="E13" s="35"/>
      <c r="F13" s="35"/>
      <c r="G13" s="35"/>
      <c r="H13" s="91"/>
    </row>
    <row r="14" spans="1:8">
      <c r="A14" s="434"/>
      <c r="B14" s="37" t="s">
        <v>71</v>
      </c>
      <c r="C14" s="439">
        <v>0.4</v>
      </c>
      <c r="D14" s="395" t="s">
        <v>13</v>
      </c>
      <c r="E14" s="38"/>
      <c r="F14" s="38"/>
      <c r="G14" s="35"/>
      <c r="H14" s="92"/>
    </row>
    <row r="15" spans="1:8" ht="24" customHeight="1">
      <c r="A15" s="434"/>
      <c r="B15" s="40" t="s">
        <v>72</v>
      </c>
      <c r="C15" s="440"/>
      <c r="D15" s="396"/>
      <c r="E15" s="38"/>
      <c r="F15" s="38"/>
      <c r="G15" s="35"/>
      <c r="H15" s="92">
        <v>167.57</v>
      </c>
    </row>
    <row r="16" spans="1:8" ht="24">
      <c r="A16" s="434"/>
      <c r="B16" s="40" t="s">
        <v>73</v>
      </c>
      <c r="C16" s="440"/>
      <c r="D16" s="396"/>
      <c r="E16" s="38"/>
      <c r="F16" s="38"/>
      <c r="G16" s="35"/>
      <c r="H16" s="92"/>
    </row>
    <row r="17" spans="1:8">
      <c r="A17" s="434"/>
      <c r="B17" s="40" t="s">
        <v>74</v>
      </c>
      <c r="C17" s="440"/>
      <c r="D17" s="396"/>
      <c r="E17" s="38"/>
      <c r="F17" s="38"/>
      <c r="G17" s="35"/>
      <c r="H17" s="92">
        <v>63.79</v>
      </c>
    </row>
    <row r="18" spans="1:8" ht="36">
      <c r="A18" s="434"/>
      <c r="B18" s="40" t="s">
        <v>116</v>
      </c>
      <c r="C18" s="440"/>
      <c r="D18" s="396"/>
      <c r="E18" s="38"/>
      <c r="F18" s="38"/>
      <c r="G18" s="35"/>
      <c r="H18" s="92">
        <v>49.36</v>
      </c>
    </row>
    <row r="19" spans="1:8" ht="24">
      <c r="A19" s="434"/>
      <c r="B19" s="40" t="s">
        <v>76</v>
      </c>
      <c r="C19" s="440"/>
      <c r="D19" s="396"/>
      <c r="E19" s="38"/>
      <c r="F19" s="38"/>
      <c r="G19" s="35"/>
      <c r="H19" s="92">
        <v>154.91999999999999</v>
      </c>
    </row>
    <row r="20" spans="1:8" ht="24">
      <c r="A20" s="434"/>
      <c r="B20" s="41" t="s">
        <v>77</v>
      </c>
      <c r="C20" s="440"/>
      <c r="D20" s="396"/>
      <c r="E20" s="38"/>
      <c r="F20" s="38"/>
      <c r="G20" s="35"/>
      <c r="H20" s="92"/>
    </row>
    <row r="21" spans="1:8">
      <c r="A21" s="434"/>
      <c r="B21" s="42" t="s">
        <v>78</v>
      </c>
      <c r="C21" s="440"/>
      <c r="D21" s="396"/>
      <c r="E21" s="38"/>
      <c r="F21" s="38"/>
      <c r="G21" s="35"/>
      <c r="H21" s="92">
        <v>11211.59</v>
      </c>
    </row>
    <row r="22" spans="1:8">
      <c r="A22" s="434"/>
      <c r="B22" s="42" t="s">
        <v>79</v>
      </c>
      <c r="C22" s="440"/>
      <c r="D22" s="396"/>
      <c r="E22" s="38"/>
      <c r="F22" s="38"/>
      <c r="G22" s="35"/>
      <c r="H22" s="92">
        <v>548.63</v>
      </c>
    </row>
    <row r="23" spans="1:8">
      <c r="A23" s="434"/>
      <c r="B23" s="42" t="s">
        <v>80</v>
      </c>
      <c r="C23" s="440"/>
      <c r="D23" s="396"/>
      <c r="E23" s="38"/>
      <c r="F23" s="38"/>
      <c r="G23" s="35"/>
      <c r="H23" s="92"/>
    </row>
    <row r="24" spans="1:8">
      <c r="A24" s="434"/>
      <c r="B24" s="42" t="s">
        <v>81</v>
      </c>
      <c r="C24" s="440"/>
      <c r="D24" s="396"/>
      <c r="E24" s="38"/>
      <c r="F24" s="38"/>
      <c r="G24" s="35"/>
      <c r="H24" s="92"/>
    </row>
    <row r="25" spans="1:8" ht="36">
      <c r="A25" s="434"/>
      <c r="B25" s="42" t="s">
        <v>82</v>
      </c>
      <c r="C25" s="441"/>
      <c r="D25" s="397"/>
      <c r="E25" s="38"/>
      <c r="F25" s="38"/>
      <c r="G25" s="35"/>
      <c r="H25" s="92">
        <v>6419.39</v>
      </c>
    </row>
    <row r="26" spans="1:8">
      <c r="A26" s="434"/>
      <c r="B26" s="37" t="s">
        <v>71</v>
      </c>
      <c r="C26" s="439" t="s">
        <v>117</v>
      </c>
      <c r="D26" s="395" t="s">
        <v>13</v>
      </c>
      <c r="E26" s="38"/>
      <c r="F26" s="38"/>
      <c r="G26" s="35"/>
      <c r="H26" s="92"/>
    </row>
    <row r="27" spans="1:8" ht="27.6" customHeight="1">
      <c r="A27" s="434"/>
      <c r="B27" s="40" t="s">
        <v>72</v>
      </c>
      <c r="C27" s="440"/>
      <c r="D27" s="396"/>
      <c r="E27" s="38"/>
      <c r="F27" s="38"/>
      <c r="G27" s="35"/>
      <c r="H27" s="92">
        <f>H15</f>
        <v>167.57</v>
      </c>
    </row>
    <row r="28" spans="1:8" ht="24">
      <c r="A28" s="434"/>
      <c r="B28" s="40" t="s">
        <v>73</v>
      </c>
      <c r="C28" s="440"/>
      <c r="D28" s="396"/>
      <c r="E28" s="38"/>
      <c r="F28" s="38"/>
      <c r="G28" s="35"/>
      <c r="H28" s="92">
        <f t="shared" ref="H28:H31" si="1">H16</f>
        <v>0</v>
      </c>
    </row>
    <row r="29" spans="1:8">
      <c r="A29" s="434"/>
      <c r="B29" s="40" t="s">
        <v>74</v>
      </c>
      <c r="C29" s="440"/>
      <c r="D29" s="396"/>
      <c r="E29" s="38"/>
      <c r="F29" s="38"/>
      <c r="G29" s="35"/>
      <c r="H29" s="92">
        <f t="shared" si="1"/>
        <v>63.79</v>
      </c>
    </row>
    <row r="30" spans="1:8" ht="24">
      <c r="A30" s="434"/>
      <c r="B30" s="40" t="s">
        <v>75</v>
      </c>
      <c r="C30" s="440"/>
      <c r="D30" s="396"/>
      <c r="E30" s="38"/>
      <c r="F30" s="38"/>
      <c r="G30" s="35"/>
      <c r="H30" s="92">
        <f t="shared" si="1"/>
        <v>49.36</v>
      </c>
    </row>
    <row r="31" spans="1:8" ht="24">
      <c r="A31" s="434"/>
      <c r="B31" s="40" t="s">
        <v>76</v>
      </c>
      <c r="C31" s="440"/>
      <c r="D31" s="396"/>
      <c r="E31" s="38"/>
      <c r="F31" s="38"/>
      <c r="G31" s="35"/>
      <c r="H31" s="92">
        <f t="shared" si="1"/>
        <v>154.91999999999999</v>
      </c>
    </row>
    <row r="32" spans="1:8" ht="24">
      <c r="A32" s="434"/>
      <c r="B32" s="41" t="s">
        <v>77</v>
      </c>
      <c r="C32" s="440"/>
      <c r="D32" s="396"/>
      <c r="E32" s="38"/>
      <c r="F32" s="38"/>
      <c r="G32" s="35"/>
      <c r="H32" s="92"/>
    </row>
    <row r="33" spans="1:8">
      <c r="A33" s="434"/>
      <c r="B33" s="42" t="s">
        <v>78</v>
      </c>
      <c r="C33" s="440"/>
      <c r="D33" s="396"/>
      <c r="E33" s="38"/>
      <c r="F33" s="38"/>
      <c r="G33" s="35"/>
      <c r="H33" s="92">
        <v>5565.3</v>
      </c>
    </row>
    <row r="34" spans="1:8">
      <c r="A34" s="434"/>
      <c r="B34" s="42" t="s">
        <v>79</v>
      </c>
      <c r="C34" s="440"/>
      <c r="D34" s="396"/>
      <c r="E34" s="38"/>
      <c r="F34" s="38"/>
      <c r="G34" s="35"/>
      <c r="H34" s="92">
        <v>4305.46</v>
      </c>
    </row>
    <row r="35" spans="1:8">
      <c r="A35" s="434"/>
      <c r="B35" s="42" t="s">
        <v>80</v>
      </c>
      <c r="C35" s="440"/>
      <c r="D35" s="396"/>
      <c r="E35" s="38"/>
      <c r="F35" s="38"/>
      <c r="G35" s="35"/>
      <c r="H35" s="92"/>
    </row>
    <row r="36" spans="1:8">
      <c r="A36" s="434"/>
      <c r="B36" s="42" t="s">
        <v>81</v>
      </c>
      <c r="C36" s="440"/>
      <c r="D36" s="396"/>
      <c r="E36" s="38"/>
      <c r="F36" s="38"/>
      <c r="G36" s="35"/>
      <c r="H36" s="92"/>
    </row>
    <row r="37" spans="1:8" ht="36">
      <c r="A37" s="434"/>
      <c r="B37" s="42" t="s">
        <v>82</v>
      </c>
      <c r="C37" s="441"/>
      <c r="D37" s="397"/>
      <c r="E37" s="38"/>
      <c r="F37" s="38"/>
      <c r="G37" s="35"/>
      <c r="H37" s="92">
        <v>6419.39</v>
      </c>
    </row>
    <row r="38" spans="1:8">
      <c r="A38" s="434"/>
      <c r="B38" s="460" t="s">
        <v>11</v>
      </c>
      <c r="C38" s="461"/>
      <c r="D38" s="461"/>
      <c r="E38" s="461"/>
      <c r="F38" s="461"/>
      <c r="G38" s="461"/>
      <c r="H38" s="452"/>
    </row>
    <row r="39" spans="1:8" ht="75">
      <c r="A39" s="434"/>
      <c r="B39" s="37" t="s">
        <v>118</v>
      </c>
      <c r="C39" s="439" t="s">
        <v>119</v>
      </c>
      <c r="D39" s="43"/>
      <c r="E39" s="29"/>
      <c r="F39" s="29"/>
      <c r="G39" s="29"/>
      <c r="H39" s="87">
        <f>H41+H42+H43+H44</f>
        <v>230.74</v>
      </c>
    </row>
    <row r="40" spans="1:8">
      <c r="A40" s="434"/>
      <c r="B40" s="37" t="s">
        <v>120</v>
      </c>
      <c r="C40" s="440"/>
      <c r="D40" s="43"/>
      <c r="E40" s="29"/>
      <c r="F40" s="29"/>
      <c r="G40" s="29"/>
      <c r="H40" s="87"/>
    </row>
    <row r="41" spans="1:8" ht="24">
      <c r="A41" s="434"/>
      <c r="B41" s="40" t="s">
        <v>121</v>
      </c>
      <c r="C41" s="440"/>
      <c r="D41" s="43"/>
      <c r="E41" s="29"/>
      <c r="F41" s="29"/>
      <c r="G41" s="29"/>
      <c r="H41" s="87">
        <v>100.1</v>
      </c>
    </row>
    <row r="42" spans="1:8">
      <c r="A42" s="434"/>
      <c r="B42" s="40" t="s">
        <v>122</v>
      </c>
      <c r="C42" s="440"/>
      <c r="D42" s="43"/>
      <c r="E42" s="29"/>
      <c r="F42" s="29"/>
      <c r="G42" s="29"/>
      <c r="H42" s="87">
        <v>38.1</v>
      </c>
    </row>
    <row r="43" spans="1:8" ht="36">
      <c r="A43" s="434"/>
      <c r="B43" s="40" t="s">
        <v>123</v>
      </c>
      <c r="C43" s="440"/>
      <c r="D43" s="43"/>
      <c r="E43" s="29"/>
      <c r="F43" s="29"/>
      <c r="G43" s="29"/>
      <c r="H43" s="87"/>
    </row>
    <row r="44" spans="1:8" ht="36">
      <c r="A44" s="434"/>
      <c r="B44" s="40" t="s">
        <v>124</v>
      </c>
      <c r="C44" s="441"/>
      <c r="D44" s="43"/>
      <c r="E44" s="29"/>
      <c r="F44" s="29"/>
      <c r="G44" s="29"/>
      <c r="H44" s="87">
        <v>92.54</v>
      </c>
    </row>
    <row r="45" spans="1:8" ht="75">
      <c r="A45" s="434"/>
      <c r="B45" s="37" t="s">
        <v>12</v>
      </c>
      <c r="C45" s="439">
        <v>0.4</v>
      </c>
      <c r="D45" s="439" t="s">
        <v>13</v>
      </c>
      <c r="E45" s="456"/>
      <c r="F45" s="456"/>
      <c r="G45" s="456"/>
      <c r="H45" s="92">
        <f>H47+H48+H49+H50</f>
        <v>435.64</v>
      </c>
    </row>
    <row r="46" spans="1:8">
      <c r="A46" s="434"/>
      <c r="B46" s="37" t="s">
        <v>120</v>
      </c>
      <c r="C46" s="440"/>
      <c r="D46" s="440"/>
      <c r="E46" s="44"/>
      <c r="F46" s="44"/>
      <c r="G46" s="44"/>
      <c r="H46" s="92"/>
    </row>
    <row r="47" spans="1:8" ht="24">
      <c r="A47" s="434"/>
      <c r="B47" s="41" t="s">
        <v>121</v>
      </c>
      <c r="C47" s="440"/>
      <c r="D47" s="440"/>
      <c r="E47" s="44"/>
      <c r="F47" s="44"/>
      <c r="G47" s="44"/>
      <c r="H47" s="92">
        <f>H15</f>
        <v>167.57</v>
      </c>
    </row>
    <row r="48" spans="1:8">
      <c r="A48" s="434"/>
      <c r="B48" s="40" t="s">
        <v>122</v>
      </c>
      <c r="C48" s="440"/>
      <c r="D48" s="440"/>
      <c r="E48" s="44"/>
      <c r="F48" s="44"/>
      <c r="G48" s="44"/>
      <c r="H48" s="92">
        <f>H29</f>
        <v>63.79</v>
      </c>
    </row>
    <row r="49" spans="1:8" ht="36">
      <c r="A49" s="434"/>
      <c r="B49" s="40" t="s">
        <v>123</v>
      </c>
      <c r="C49" s="440"/>
      <c r="D49" s="440"/>
      <c r="E49" s="44"/>
      <c r="F49" s="44"/>
      <c r="G49" s="44"/>
      <c r="H49" s="92">
        <f>H30</f>
        <v>49.36</v>
      </c>
    </row>
    <row r="50" spans="1:8" ht="36">
      <c r="A50" s="434"/>
      <c r="B50" s="40" t="s">
        <v>124</v>
      </c>
      <c r="C50" s="440"/>
      <c r="D50" s="441"/>
      <c r="E50" s="44"/>
      <c r="F50" s="44"/>
      <c r="G50" s="44"/>
      <c r="H50" s="92">
        <f>H31</f>
        <v>154.91999999999999</v>
      </c>
    </row>
    <row r="51" spans="1:8" ht="45">
      <c r="A51" s="434"/>
      <c r="B51" s="37" t="s">
        <v>18</v>
      </c>
      <c r="C51" s="440"/>
      <c r="D51" s="439" t="s">
        <v>19</v>
      </c>
      <c r="E51" s="456"/>
      <c r="F51" s="456"/>
      <c r="G51" s="456"/>
      <c r="H51" s="39"/>
    </row>
    <row r="52" spans="1:8">
      <c r="A52" s="434"/>
      <c r="B52" s="37" t="s">
        <v>14</v>
      </c>
      <c r="C52" s="440"/>
      <c r="D52" s="440"/>
      <c r="E52" s="457"/>
      <c r="F52" s="458"/>
      <c r="G52" s="459"/>
      <c r="H52" s="39"/>
    </row>
    <row r="53" spans="1:8" ht="15" customHeight="1">
      <c r="A53" s="434"/>
      <c r="B53" s="88" t="s">
        <v>125</v>
      </c>
      <c r="C53" s="440"/>
      <c r="D53" s="440"/>
      <c r="E53" s="46"/>
      <c r="F53" s="47"/>
      <c r="G53" s="48"/>
      <c r="H53" s="94">
        <v>170811</v>
      </c>
    </row>
    <row r="54" spans="1:8" ht="30">
      <c r="A54" s="434"/>
      <c r="B54" s="88" t="s">
        <v>126</v>
      </c>
      <c r="C54" s="440"/>
      <c r="D54" s="440"/>
      <c r="E54" s="46"/>
      <c r="F54" s="47"/>
      <c r="G54" s="48"/>
      <c r="H54" s="94">
        <v>173634</v>
      </c>
    </row>
    <row r="55" spans="1:8" ht="15" customHeight="1">
      <c r="A55" s="434"/>
      <c r="B55" s="88" t="s">
        <v>127</v>
      </c>
      <c r="C55" s="440"/>
      <c r="D55" s="440"/>
      <c r="E55" s="46"/>
      <c r="F55" s="47"/>
      <c r="G55" s="48"/>
      <c r="H55" s="94">
        <v>173426</v>
      </c>
    </row>
    <row r="56" spans="1:8" ht="30">
      <c r="A56" s="434"/>
      <c r="B56" s="88" t="s">
        <v>128</v>
      </c>
      <c r="C56" s="440"/>
      <c r="D56" s="440"/>
      <c r="E56" s="46"/>
      <c r="F56" s="47"/>
      <c r="G56" s="48"/>
      <c r="H56" s="94">
        <v>178888</v>
      </c>
    </row>
    <row r="57" spans="1:8" ht="30">
      <c r="A57" s="434"/>
      <c r="B57" s="88" t="s">
        <v>129</v>
      </c>
      <c r="C57" s="440"/>
      <c r="D57" s="440"/>
      <c r="E57" s="46"/>
      <c r="F57" s="47"/>
      <c r="G57" s="48"/>
      <c r="H57" s="94">
        <v>179784</v>
      </c>
    </row>
    <row r="58" spans="1:8" ht="15" customHeight="1">
      <c r="A58" s="434"/>
      <c r="B58" s="88" t="s">
        <v>130</v>
      </c>
      <c r="C58" s="440"/>
      <c r="D58" s="440"/>
      <c r="E58" s="46"/>
      <c r="F58" s="47"/>
      <c r="G58" s="48"/>
      <c r="H58" s="94">
        <v>182714</v>
      </c>
    </row>
    <row r="59" spans="1:8" ht="15" customHeight="1">
      <c r="A59" s="434"/>
      <c r="B59" s="88" t="s">
        <v>131</v>
      </c>
      <c r="C59" s="440"/>
      <c r="D59" s="440"/>
      <c r="E59" s="46"/>
      <c r="F59" s="47"/>
      <c r="G59" s="48"/>
      <c r="H59" s="94">
        <v>184074</v>
      </c>
    </row>
    <row r="60" spans="1:8" ht="30">
      <c r="A60" s="434"/>
      <c r="B60" s="88" t="s">
        <v>132</v>
      </c>
      <c r="C60" s="440"/>
      <c r="D60" s="440"/>
      <c r="E60" s="46"/>
      <c r="F60" s="47"/>
      <c r="G60" s="48"/>
      <c r="H60" s="94">
        <v>187482</v>
      </c>
    </row>
    <row r="61" spans="1:8" ht="15" customHeight="1">
      <c r="A61" s="434"/>
      <c r="B61" s="88" t="s">
        <v>133</v>
      </c>
      <c r="C61" s="440"/>
      <c r="D61" s="440"/>
      <c r="E61" s="46"/>
      <c r="F61" s="47"/>
      <c r="G61" s="48"/>
      <c r="H61" s="94">
        <v>193779</v>
      </c>
    </row>
    <row r="62" spans="1:8" ht="15" customHeight="1">
      <c r="A62" s="434"/>
      <c r="B62" s="88" t="s">
        <v>134</v>
      </c>
      <c r="C62" s="440"/>
      <c r="D62" s="440"/>
      <c r="E62" s="46"/>
      <c r="F62" s="47"/>
      <c r="G62" s="48"/>
      <c r="H62" s="94">
        <v>192866</v>
      </c>
    </row>
    <row r="63" spans="1:8" ht="15" customHeight="1">
      <c r="A63" s="434"/>
      <c r="B63" s="88" t="s">
        <v>135</v>
      </c>
      <c r="C63" s="440"/>
      <c r="D63" s="440"/>
      <c r="E63" s="46"/>
      <c r="F63" s="47"/>
      <c r="G63" s="48"/>
      <c r="H63" s="94">
        <v>195386</v>
      </c>
    </row>
    <row r="64" spans="1:8" ht="15" customHeight="1">
      <c r="A64" s="434"/>
      <c r="B64" s="88" t="s">
        <v>136</v>
      </c>
      <c r="C64" s="440"/>
      <c r="D64" s="440"/>
      <c r="E64" s="46"/>
      <c r="F64" s="47"/>
      <c r="G64" s="48"/>
      <c r="H64" s="94">
        <v>197341</v>
      </c>
    </row>
    <row r="65" spans="1:8" ht="15" customHeight="1">
      <c r="A65" s="434"/>
      <c r="B65" s="88" t="s">
        <v>137</v>
      </c>
      <c r="C65" s="440"/>
      <c r="D65" s="440"/>
      <c r="E65" s="46"/>
      <c r="F65" s="47"/>
      <c r="G65" s="48"/>
      <c r="H65" s="94">
        <v>205195</v>
      </c>
    </row>
    <row r="66" spans="1:8" ht="30">
      <c r="A66" s="434"/>
      <c r="B66" s="89" t="s">
        <v>138</v>
      </c>
      <c r="C66" s="440"/>
      <c r="D66" s="440"/>
      <c r="E66" s="46"/>
      <c r="F66" s="47"/>
      <c r="G66" s="48"/>
      <c r="H66" s="94">
        <v>205592</v>
      </c>
    </row>
    <row r="67" spans="1:8">
      <c r="A67" s="434"/>
      <c r="B67" s="45" t="s">
        <v>139</v>
      </c>
      <c r="C67" s="440"/>
      <c r="D67" s="440"/>
      <c r="E67" s="46"/>
      <c r="F67" s="47"/>
      <c r="G67" s="48"/>
      <c r="H67" s="94">
        <v>162013</v>
      </c>
    </row>
    <row r="68" spans="1:8">
      <c r="A68" s="434"/>
      <c r="B68" s="45" t="s">
        <v>140</v>
      </c>
      <c r="C68" s="440"/>
      <c r="D68" s="440"/>
      <c r="E68" s="46"/>
      <c r="F68" s="47"/>
      <c r="G68" s="48"/>
      <c r="H68" s="94">
        <v>166880</v>
      </c>
    </row>
    <row r="69" spans="1:8">
      <c r="A69" s="434"/>
      <c r="B69" s="45" t="s">
        <v>141</v>
      </c>
      <c r="C69" s="440"/>
      <c r="D69" s="440"/>
      <c r="E69" s="46"/>
      <c r="F69" s="47"/>
      <c r="G69" s="48"/>
      <c r="H69" s="94">
        <v>170225</v>
      </c>
    </row>
    <row r="70" spans="1:8">
      <c r="A70" s="434"/>
      <c r="B70" s="45" t="s">
        <v>142</v>
      </c>
      <c r="C70" s="440"/>
      <c r="D70" s="440"/>
      <c r="E70" s="46"/>
      <c r="F70" s="47"/>
      <c r="G70" s="48"/>
      <c r="H70" s="94">
        <v>173781</v>
      </c>
    </row>
    <row r="71" spans="1:8">
      <c r="A71" s="434"/>
      <c r="B71" s="45" t="s">
        <v>143</v>
      </c>
      <c r="C71" s="440"/>
      <c r="D71" s="440"/>
      <c r="E71" s="46"/>
      <c r="F71" s="47"/>
      <c r="G71" s="48"/>
      <c r="H71" s="94">
        <v>179929</v>
      </c>
    </row>
    <row r="72" spans="1:8">
      <c r="A72" s="434"/>
      <c r="B72" s="45" t="s">
        <v>144</v>
      </c>
      <c r="C72" s="440"/>
      <c r="D72" s="440"/>
      <c r="E72" s="46"/>
      <c r="F72" s="47"/>
      <c r="G72" s="48"/>
      <c r="H72" s="94">
        <v>203194</v>
      </c>
    </row>
    <row r="73" spans="1:8">
      <c r="A73" s="434"/>
      <c r="B73" s="95" t="s">
        <v>145</v>
      </c>
      <c r="C73" s="440"/>
      <c r="D73" s="440"/>
      <c r="E73" s="46"/>
      <c r="F73" s="47"/>
      <c r="G73" s="48"/>
      <c r="H73" s="94">
        <v>210750</v>
      </c>
    </row>
    <row r="74" spans="1:8">
      <c r="A74" s="434"/>
      <c r="B74" s="95" t="s">
        <v>146</v>
      </c>
      <c r="C74" s="440"/>
      <c r="D74" s="440"/>
      <c r="E74" s="46"/>
      <c r="F74" s="47"/>
      <c r="G74" s="48"/>
      <c r="H74" s="94">
        <v>226083</v>
      </c>
    </row>
    <row r="75" spans="1:8" ht="30">
      <c r="A75" s="434"/>
      <c r="B75" s="45" t="s">
        <v>147</v>
      </c>
      <c r="C75" s="440"/>
      <c r="D75" s="440"/>
      <c r="E75" s="46"/>
      <c r="F75" s="47"/>
      <c r="G75" s="48"/>
      <c r="H75" s="49">
        <v>54722</v>
      </c>
    </row>
    <row r="76" spans="1:8" ht="30">
      <c r="A76" s="434"/>
      <c r="B76" s="45" t="s">
        <v>148</v>
      </c>
      <c r="C76" s="440"/>
      <c r="D76" s="440"/>
      <c r="E76" s="46"/>
      <c r="F76" s="47"/>
      <c r="G76" s="48"/>
      <c r="H76" s="49">
        <v>60338</v>
      </c>
    </row>
    <row r="77" spans="1:8" ht="30">
      <c r="A77" s="434"/>
      <c r="B77" s="45" t="s">
        <v>149</v>
      </c>
      <c r="C77" s="440"/>
      <c r="D77" s="440"/>
      <c r="E77" s="46"/>
      <c r="F77" s="47"/>
      <c r="G77" s="48"/>
      <c r="H77" s="49">
        <v>77784</v>
      </c>
    </row>
    <row r="78" spans="1:8">
      <c r="A78" s="434"/>
      <c r="B78" s="51" t="s">
        <v>150</v>
      </c>
      <c r="C78" s="440"/>
      <c r="D78" s="440"/>
      <c r="E78" s="46"/>
      <c r="F78" s="47"/>
      <c r="G78" s="48"/>
      <c r="H78" s="49">
        <v>182776</v>
      </c>
    </row>
    <row r="79" spans="1:8" ht="30">
      <c r="A79" s="434"/>
      <c r="B79" s="51" t="s">
        <v>151</v>
      </c>
      <c r="C79" s="440"/>
      <c r="D79" s="440"/>
      <c r="E79" s="46"/>
      <c r="F79" s="47"/>
      <c r="G79" s="48"/>
      <c r="H79" s="49">
        <v>186040</v>
      </c>
    </row>
    <row r="80" spans="1:8" ht="30">
      <c r="A80" s="434"/>
      <c r="B80" s="50" t="s">
        <v>152</v>
      </c>
      <c r="C80" s="440"/>
      <c r="D80" s="440"/>
      <c r="E80" s="46"/>
      <c r="F80" s="47"/>
      <c r="G80" s="48"/>
      <c r="H80" s="49">
        <v>192883</v>
      </c>
    </row>
    <row r="81" spans="1:8" ht="30">
      <c r="A81" s="434"/>
      <c r="B81" s="51" t="s">
        <v>153</v>
      </c>
      <c r="C81" s="440"/>
      <c r="D81" s="440"/>
      <c r="E81" s="46"/>
      <c r="F81" s="47"/>
      <c r="G81" s="48"/>
      <c r="H81" s="49">
        <v>188656</v>
      </c>
    </row>
    <row r="82" spans="1:8" ht="30">
      <c r="A82" s="434"/>
      <c r="B82" s="52" t="s">
        <v>154</v>
      </c>
      <c r="C82" s="440"/>
      <c r="D82" s="440"/>
      <c r="E82" s="46"/>
      <c r="F82" s="47"/>
      <c r="G82" s="48"/>
      <c r="H82" s="49">
        <v>200154</v>
      </c>
    </row>
    <row r="83" spans="1:8" ht="30">
      <c r="A83" s="434"/>
      <c r="B83" s="52" t="s">
        <v>155</v>
      </c>
      <c r="C83" s="440"/>
      <c r="D83" s="440"/>
      <c r="E83" s="46"/>
      <c r="F83" s="47"/>
      <c r="G83" s="48"/>
      <c r="H83" s="39">
        <v>77784</v>
      </c>
    </row>
    <row r="84" spans="1:8" ht="30">
      <c r="A84" s="434"/>
      <c r="B84" s="52" t="s">
        <v>156</v>
      </c>
      <c r="C84" s="440"/>
      <c r="D84" s="440"/>
      <c r="E84" s="46"/>
      <c r="F84" s="47"/>
      <c r="G84" s="48"/>
      <c r="H84" s="39">
        <v>60338</v>
      </c>
    </row>
    <row r="85" spans="1:8" ht="45">
      <c r="A85" s="434"/>
      <c r="B85" s="37" t="s">
        <v>20</v>
      </c>
      <c r="C85" s="440"/>
      <c r="D85" s="456" t="s">
        <v>19</v>
      </c>
      <c r="E85" s="456"/>
      <c r="F85" s="456"/>
      <c r="G85" s="456"/>
      <c r="H85" s="39"/>
    </row>
    <row r="86" spans="1:8">
      <c r="A86" s="434"/>
      <c r="B86" s="37" t="s">
        <v>14</v>
      </c>
      <c r="C86" s="440"/>
      <c r="D86" s="456"/>
      <c r="E86" s="457"/>
      <c r="F86" s="458"/>
      <c r="G86" s="459"/>
      <c r="H86" s="39"/>
    </row>
    <row r="87" spans="1:8">
      <c r="A87" s="434"/>
      <c r="B87" s="53" t="s">
        <v>157</v>
      </c>
      <c r="C87" s="440"/>
      <c r="D87" s="456"/>
      <c r="E87" s="457"/>
      <c r="F87" s="458"/>
      <c r="G87" s="459"/>
      <c r="H87" s="54">
        <v>193259</v>
      </c>
    </row>
    <row r="88" spans="1:8">
      <c r="A88" s="434"/>
      <c r="B88" s="53" t="s">
        <v>158</v>
      </c>
      <c r="C88" s="440"/>
      <c r="D88" s="55"/>
      <c r="E88" s="46"/>
      <c r="F88" s="47"/>
      <c r="G88" s="48"/>
      <c r="H88" s="54">
        <v>213418</v>
      </c>
    </row>
    <row r="89" spans="1:8">
      <c r="A89" s="434"/>
      <c r="B89" s="53" t="s">
        <v>159</v>
      </c>
      <c r="C89" s="440"/>
      <c r="D89" s="55"/>
      <c r="E89" s="46"/>
      <c r="F89" s="47"/>
      <c r="G89" s="48"/>
      <c r="H89" s="54">
        <v>242503</v>
      </c>
    </row>
    <row r="90" spans="1:8">
      <c r="A90" s="434"/>
      <c r="B90" s="53" t="s">
        <v>160</v>
      </c>
      <c r="C90" s="440"/>
      <c r="D90" s="55"/>
      <c r="E90" s="46"/>
      <c r="F90" s="47"/>
      <c r="G90" s="48"/>
      <c r="H90" s="54">
        <v>183594</v>
      </c>
    </row>
    <row r="91" spans="1:8">
      <c r="A91" s="434"/>
      <c r="B91" s="53" t="s">
        <v>161</v>
      </c>
      <c r="C91" s="440"/>
      <c r="D91" s="55"/>
      <c r="E91" s="46"/>
      <c r="F91" s="47"/>
      <c r="G91" s="48"/>
      <c r="H91" s="54">
        <v>191097</v>
      </c>
    </row>
    <row r="92" spans="1:8">
      <c r="A92" s="434"/>
      <c r="B92" s="53" t="s">
        <v>162</v>
      </c>
      <c r="C92" s="440"/>
      <c r="D92" s="55"/>
      <c r="E92" s="46"/>
      <c r="F92" s="47"/>
      <c r="G92" s="48"/>
      <c r="H92" s="54">
        <v>208832</v>
      </c>
    </row>
    <row r="93" spans="1:8">
      <c r="A93" s="434"/>
      <c r="B93" s="53" t="s">
        <v>163</v>
      </c>
      <c r="C93" s="440"/>
      <c r="D93" s="55"/>
      <c r="E93" s="46"/>
      <c r="F93" s="47"/>
      <c r="G93" s="48"/>
      <c r="H93" s="54">
        <v>229571</v>
      </c>
    </row>
    <row r="94" spans="1:8">
      <c r="A94" s="434"/>
      <c r="B94" s="53" t="s">
        <v>164</v>
      </c>
      <c r="C94" s="440"/>
      <c r="D94" s="55"/>
      <c r="E94" s="46"/>
      <c r="F94" s="47"/>
      <c r="G94" s="48"/>
      <c r="H94" s="54">
        <v>154400</v>
      </c>
    </row>
    <row r="95" spans="1:8">
      <c r="A95" s="434"/>
      <c r="B95" s="53" t="s">
        <v>165</v>
      </c>
      <c r="C95" s="440"/>
      <c r="D95" s="55"/>
      <c r="E95" s="46"/>
      <c r="F95" s="47"/>
      <c r="G95" s="48"/>
      <c r="H95" s="54">
        <v>168980</v>
      </c>
    </row>
    <row r="96" spans="1:8">
      <c r="A96" s="434"/>
      <c r="B96" s="53" t="s">
        <v>166</v>
      </c>
      <c r="C96" s="440"/>
      <c r="D96" s="55"/>
      <c r="E96" s="46"/>
      <c r="F96" s="47"/>
      <c r="G96" s="48"/>
      <c r="H96" s="54">
        <v>179131</v>
      </c>
    </row>
    <row r="97" spans="1:8">
      <c r="A97" s="434"/>
      <c r="B97" s="53" t="s">
        <v>167</v>
      </c>
      <c r="C97" s="440"/>
      <c r="D97" s="55"/>
      <c r="E97" s="46"/>
      <c r="F97" s="47"/>
      <c r="G97" s="48"/>
      <c r="H97" s="54">
        <v>185369</v>
      </c>
    </row>
    <row r="98" spans="1:8">
      <c r="A98" s="434"/>
      <c r="B98" s="53" t="s">
        <v>168</v>
      </c>
      <c r="C98" s="440"/>
      <c r="D98" s="55"/>
      <c r="E98" s="46"/>
      <c r="F98" s="47"/>
      <c r="G98" s="48"/>
      <c r="H98" s="54">
        <v>229848</v>
      </c>
    </row>
    <row r="99" spans="1:8">
      <c r="A99" s="434"/>
      <c r="B99" s="53" t="s">
        <v>169</v>
      </c>
      <c r="C99" s="440"/>
      <c r="D99" s="55"/>
      <c r="E99" s="46"/>
      <c r="F99" s="47"/>
      <c r="G99" s="48"/>
      <c r="H99" s="54">
        <v>257068</v>
      </c>
    </row>
    <row r="100" spans="1:8" ht="30">
      <c r="A100" s="434"/>
      <c r="B100" s="53" t="s">
        <v>170</v>
      </c>
      <c r="C100" s="440"/>
      <c r="D100" s="55"/>
      <c r="E100" s="46"/>
      <c r="F100" s="47"/>
      <c r="G100" s="48"/>
      <c r="H100" s="54">
        <v>443979</v>
      </c>
    </row>
    <row r="101" spans="1:8" ht="30">
      <c r="A101" s="434"/>
      <c r="B101" s="53" t="s">
        <v>171</v>
      </c>
      <c r="C101" s="440"/>
      <c r="D101" s="55"/>
      <c r="E101" s="46"/>
      <c r="F101" s="47"/>
      <c r="G101" s="48"/>
      <c r="H101" s="54">
        <v>455894</v>
      </c>
    </row>
    <row r="102" spans="1:8" ht="30">
      <c r="A102" s="434"/>
      <c r="B102" s="53" t="s">
        <v>172</v>
      </c>
      <c r="C102" s="440"/>
      <c r="D102" s="55"/>
      <c r="E102" s="46"/>
      <c r="F102" s="47"/>
      <c r="G102" s="48"/>
      <c r="H102" s="54">
        <v>497577</v>
      </c>
    </row>
    <row r="103" spans="1:8">
      <c r="A103" s="434"/>
      <c r="B103" s="37"/>
      <c r="C103" s="440"/>
      <c r="D103" s="55"/>
      <c r="E103" s="46"/>
      <c r="F103" s="47"/>
      <c r="G103" s="48"/>
      <c r="H103" s="39"/>
    </row>
    <row r="104" spans="1:8">
      <c r="A104" s="434"/>
      <c r="B104" s="37"/>
      <c r="C104" s="440"/>
      <c r="D104" s="56"/>
      <c r="E104" s="46"/>
      <c r="F104" s="47"/>
      <c r="G104" s="48"/>
      <c r="H104" s="39"/>
    </row>
    <row r="105" spans="1:8" ht="30">
      <c r="A105" s="434"/>
      <c r="B105" s="34" t="s">
        <v>21</v>
      </c>
      <c r="C105" s="440"/>
      <c r="D105" s="456" t="s">
        <v>22</v>
      </c>
      <c r="E105" s="457"/>
      <c r="F105" s="458"/>
      <c r="G105" s="459"/>
      <c r="H105" s="39"/>
    </row>
    <row r="106" spans="1:8">
      <c r="A106" s="434"/>
      <c r="B106" s="34" t="s">
        <v>14</v>
      </c>
      <c r="C106" s="440"/>
      <c r="D106" s="456"/>
      <c r="E106" s="457"/>
      <c r="F106" s="458"/>
      <c r="G106" s="459"/>
      <c r="H106" s="39"/>
    </row>
    <row r="107" spans="1:8">
      <c r="A107" s="434"/>
      <c r="B107" s="53" t="s">
        <v>173</v>
      </c>
      <c r="C107" s="440"/>
      <c r="D107" s="456"/>
      <c r="E107" s="457"/>
      <c r="F107" s="458"/>
      <c r="G107" s="459"/>
      <c r="H107" s="54">
        <v>2231.5509999999999</v>
      </c>
    </row>
    <row r="108" spans="1:8">
      <c r="A108" s="434"/>
      <c r="B108" s="53" t="s">
        <v>174</v>
      </c>
      <c r="C108" s="440"/>
      <c r="D108" s="55"/>
      <c r="E108" s="46"/>
      <c r="F108" s="47"/>
      <c r="G108" s="48"/>
      <c r="H108" s="54">
        <v>1781.124</v>
      </c>
    </row>
    <row r="109" spans="1:8">
      <c r="A109" s="434"/>
      <c r="B109" s="53" t="s">
        <v>175</v>
      </c>
      <c r="C109" s="440"/>
      <c r="D109" s="55"/>
      <c r="E109" s="46"/>
      <c r="F109" s="47"/>
      <c r="G109" s="48"/>
      <c r="H109" s="54">
        <v>1248.4490000000001</v>
      </c>
    </row>
    <row r="110" spans="1:8" ht="30">
      <c r="A110" s="434"/>
      <c r="B110" s="53" t="s">
        <v>176</v>
      </c>
      <c r="C110" s="440"/>
      <c r="D110" s="55"/>
      <c r="E110" s="46"/>
      <c r="F110" s="47"/>
      <c r="G110" s="48"/>
      <c r="H110" s="54">
        <v>2462.163</v>
      </c>
    </row>
    <row r="111" spans="1:8">
      <c r="A111" s="434"/>
      <c r="B111" s="53" t="s">
        <v>177</v>
      </c>
      <c r="C111" s="440"/>
      <c r="D111" s="55"/>
      <c r="E111" s="46"/>
      <c r="F111" s="47"/>
      <c r="G111" s="48"/>
      <c r="H111" s="54">
        <v>790.13699999999994</v>
      </c>
    </row>
    <row r="112" spans="1:8">
      <c r="A112" s="434"/>
      <c r="B112" s="53" t="s">
        <v>178</v>
      </c>
      <c r="C112" s="440"/>
      <c r="D112" s="55"/>
      <c r="E112" s="46"/>
      <c r="F112" s="47"/>
      <c r="G112" s="48"/>
      <c r="H112" s="54">
        <v>1193.74</v>
      </c>
    </row>
    <row r="113" spans="1:8" ht="30">
      <c r="A113" s="434"/>
      <c r="B113" s="53" t="s">
        <v>179</v>
      </c>
      <c r="C113" s="440"/>
      <c r="D113" s="55"/>
      <c r="E113" s="46"/>
      <c r="F113" s="47"/>
      <c r="G113" s="48"/>
      <c r="H113" s="54">
        <v>1488.175</v>
      </c>
    </row>
    <row r="114" spans="1:8" ht="30">
      <c r="A114" s="434"/>
      <c r="B114" s="53" t="s">
        <v>180</v>
      </c>
      <c r="C114" s="440"/>
      <c r="D114" s="55"/>
      <c r="E114" s="46"/>
      <c r="F114" s="47"/>
      <c r="G114" s="48"/>
      <c r="H114" s="54">
        <v>1766.114</v>
      </c>
    </row>
    <row r="115" spans="1:8" ht="30">
      <c r="A115" s="434"/>
      <c r="B115" s="53" t="s">
        <v>181</v>
      </c>
      <c r="C115" s="440"/>
      <c r="D115" s="55"/>
      <c r="E115" s="46"/>
      <c r="F115" s="47"/>
      <c r="G115" s="48"/>
      <c r="H115" s="54">
        <v>1867.0060000000001</v>
      </c>
    </row>
    <row r="116" spans="1:8">
      <c r="A116" s="434"/>
      <c r="B116" s="53" t="s">
        <v>182</v>
      </c>
      <c r="C116" s="440"/>
      <c r="D116" s="55"/>
      <c r="E116" s="46"/>
      <c r="F116" s="47"/>
      <c r="G116" s="48"/>
      <c r="H116" s="54">
        <v>553.48299999999995</v>
      </c>
    </row>
    <row r="117" spans="1:8">
      <c r="A117" s="434"/>
      <c r="B117" s="53" t="s">
        <v>183</v>
      </c>
      <c r="C117" s="440"/>
      <c r="D117" s="55"/>
      <c r="E117" s="46"/>
      <c r="F117" s="47"/>
      <c r="G117" s="48"/>
      <c r="H117" s="54">
        <v>653.68499999999995</v>
      </c>
    </row>
    <row r="118" spans="1:8" ht="30">
      <c r="A118" s="434"/>
      <c r="B118" s="53" t="s">
        <v>184</v>
      </c>
      <c r="C118" s="440"/>
      <c r="D118" s="55"/>
      <c r="E118" s="46"/>
      <c r="F118" s="47"/>
      <c r="G118" s="48"/>
      <c r="H118" s="54">
        <v>966.92100000000005</v>
      </c>
    </row>
    <row r="119" spans="1:8" ht="30">
      <c r="A119" s="434"/>
      <c r="B119" s="53" t="s">
        <v>185</v>
      </c>
      <c r="C119" s="440"/>
      <c r="D119" s="55"/>
      <c r="E119" s="46"/>
      <c r="F119" s="47"/>
      <c r="G119" s="48"/>
      <c r="H119" s="54">
        <v>1142.0340000000001</v>
      </c>
    </row>
    <row r="120" spans="1:8" ht="30">
      <c r="A120" s="434"/>
      <c r="B120" s="53" t="s">
        <v>186</v>
      </c>
      <c r="C120" s="440"/>
      <c r="D120" s="55"/>
      <c r="E120" s="46"/>
      <c r="F120" s="47"/>
      <c r="G120" s="48"/>
      <c r="H120" s="54">
        <v>1205.596</v>
      </c>
    </row>
    <row r="121" spans="1:8">
      <c r="A121" s="434"/>
      <c r="B121" s="53" t="s">
        <v>187</v>
      </c>
      <c r="C121" s="440"/>
      <c r="D121" s="55"/>
      <c r="E121" s="46"/>
      <c r="F121" s="47"/>
      <c r="G121" s="48"/>
      <c r="H121" s="54">
        <v>564.74</v>
      </c>
    </row>
    <row r="122" spans="1:8">
      <c r="A122" s="434"/>
      <c r="B122" s="53" t="s">
        <v>188</v>
      </c>
      <c r="C122" s="440"/>
      <c r="D122" s="55"/>
      <c r="E122" s="46"/>
      <c r="F122" s="47"/>
      <c r="G122" s="48"/>
      <c r="H122" s="54">
        <v>351.58</v>
      </c>
    </row>
    <row r="123" spans="1:8" ht="30">
      <c r="A123" s="434"/>
      <c r="B123" s="53" t="s">
        <v>189</v>
      </c>
      <c r="C123" s="440"/>
      <c r="D123" s="55"/>
      <c r="E123" s="46"/>
      <c r="F123" s="47"/>
      <c r="G123" s="48"/>
      <c r="H123" s="54">
        <v>673.85500000000002</v>
      </c>
    </row>
    <row r="124" spans="1:8" ht="30">
      <c r="A124" s="434"/>
      <c r="B124" s="53" t="s">
        <v>190</v>
      </c>
      <c r="C124" s="440"/>
      <c r="D124" s="55"/>
      <c r="E124" s="46"/>
      <c r="F124" s="47"/>
      <c r="G124" s="48"/>
      <c r="H124" s="54">
        <v>780.96199999999999</v>
      </c>
    </row>
    <row r="125" spans="1:8" ht="30">
      <c r="A125" s="434"/>
      <c r="B125" s="53" t="s">
        <v>191</v>
      </c>
      <c r="C125" s="440"/>
      <c r="D125" s="55"/>
      <c r="E125" s="46"/>
      <c r="F125" s="47"/>
      <c r="G125" s="48"/>
      <c r="H125" s="54">
        <v>831.36900000000003</v>
      </c>
    </row>
    <row r="126" spans="1:8" ht="30">
      <c r="A126" s="434"/>
      <c r="B126" s="53" t="s">
        <v>192</v>
      </c>
      <c r="C126" s="440"/>
      <c r="D126" s="55"/>
      <c r="E126" s="46"/>
      <c r="F126" s="47"/>
      <c r="G126" s="48"/>
      <c r="H126" s="54">
        <v>1094.252</v>
      </c>
    </row>
    <row r="127" spans="1:8" ht="30">
      <c r="A127" s="434"/>
      <c r="B127" s="53" t="s">
        <v>193</v>
      </c>
      <c r="C127" s="440"/>
      <c r="D127" s="55"/>
      <c r="E127" s="46"/>
      <c r="F127" s="47"/>
      <c r="G127" s="48"/>
      <c r="H127" s="54">
        <v>1105.723</v>
      </c>
    </row>
    <row r="128" spans="1:8" ht="30">
      <c r="A128" s="434"/>
      <c r="B128" s="53" t="s">
        <v>194</v>
      </c>
      <c r="C128" s="440"/>
      <c r="D128" s="55"/>
      <c r="E128" s="46"/>
      <c r="F128" s="47"/>
      <c r="G128" s="48"/>
      <c r="H128" s="54">
        <v>1070.646</v>
      </c>
    </row>
    <row r="129" spans="1:8" ht="30">
      <c r="A129" s="434"/>
      <c r="B129" s="53" t="s">
        <v>195</v>
      </c>
      <c r="C129" s="440"/>
      <c r="D129" s="55"/>
      <c r="E129" s="46"/>
      <c r="F129" s="47"/>
      <c r="G129" s="48"/>
      <c r="H129" s="54">
        <v>1146.5940000000001</v>
      </c>
    </row>
    <row r="130" spans="1:8">
      <c r="A130" s="434"/>
      <c r="B130" s="53" t="s">
        <v>196</v>
      </c>
      <c r="C130" s="440"/>
      <c r="D130" s="55"/>
      <c r="E130" s="46"/>
      <c r="F130" s="47"/>
      <c r="G130" s="48"/>
      <c r="H130" s="54">
        <v>404.15699999999998</v>
      </c>
    </row>
    <row r="131" spans="1:8" ht="30">
      <c r="A131" s="434"/>
      <c r="B131" s="53" t="s">
        <v>197</v>
      </c>
      <c r="C131" s="440"/>
      <c r="D131" s="55"/>
      <c r="E131" s="46"/>
      <c r="F131" s="47"/>
      <c r="G131" s="48"/>
      <c r="H131" s="54">
        <v>473.29399999999998</v>
      </c>
    </row>
    <row r="132" spans="1:8" ht="30">
      <c r="A132" s="434"/>
      <c r="B132" s="53" t="s">
        <v>198</v>
      </c>
      <c r="C132" s="440"/>
      <c r="D132" s="55"/>
      <c r="E132" s="46"/>
      <c r="F132" s="47"/>
      <c r="G132" s="48"/>
      <c r="H132" s="54">
        <v>581.34400000000005</v>
      </c>
    </row>
    <row r="133" spans="1:8" ht="30">
      <c r="A133" s="434"/>
      <c r="B133" s="53" t="s">
        <v>199</v>
      </c>
      <c r="C133" s="440"/>
      <c r="D133" s="55"/>
      <c r="E133" s="46"/>
      <c r="F133" s="47"/>
      <c r="G133" s="48"/>
      <c r="H133" s="54">
        <v>541.47900000000004</v>
      </c>
    </row>
    <row r="134" spans="1:8">
      <c r="A134" s="434"/>
      <c r="B134" s="53" t="s">
        <v>200</v>
      </c>
      <c r="C134" s="440"/>
      <c r="D134" s="55"/>
      <c r="E134" s="46"/>
      <c r="F134" s="47"/>
      <c r="G134" s="48"/>
      <c r="H134" s="54">
        <v>318.15699999999998</v>
      </c>
    </row>
    <row r="135" spans="1:8" ht="30">
      <c r="A135" s="434"/>
      <c r="B135" s="53" t="s">
        <v>201</v>
      </c>
      <c r="C135" s="440"/>
      <c r="D135" s="55"/>
      <c r="E135" s="46"/>
      <c r="F135" s="47"/>
      <c r="G135" s="48"/>
      <c r="H135" s="54">
        <v>327.03699999999998</v>
      </c>
    </row>
    <row r="136" spans="1:8" ht="30">
      <c r="A136" s="434"/>
      <c r="B136" s="53" t="s">
        <v>202</v>
      </c>
      <c r="C136" s="440"/>
      <c r="D136" s="55"/>
      <c r="E136" s="46"/>
      <c r="F136" s="47"/>
      <c r="G136" s="48"/>
      <c r="H136" s="54">
        <v>399.68</v>
      </c>
    </row>
    <row r="137" spans="1:8" ht="30">
      <c r="A137" s="434"/>
      <c r="B137" s="53" t="s">
        <v>203</v>
      </c>
      <c r="C137" s="440"/>
      <c r="D137" s="55"/>
      <c r="E137" s="46"/>
      <c r="F137" s="47"/>
      <c r="G137" s="48"/>
      <c r="H137" s="54">
        <v>369.64299999999997</v>
      </c>
    </row>
    <row r="138" spans="1:8" ht="30">
      <c r="A138" s="434"/>
      <c r="B138" s="53" t="s">
        <v>204</v>
      </c>
      <c r="C138" s="440"/>
      <c r="D138" s="55"/>
      <c r="E138" s="46"/>
      <c r="F138" s="47"/>
      <c r="G138" s="48"/>
      <c r="H138" s="54">
        <v>263.95600000000002</v>
      </c>
    </row>
    <row r="139" spans="1:8" ht="30">
      <c r="A139" s="434"/>
      <c r="B139" s="53" t="s">
        <v>205</v>
      </c>
      <c r="C139" s="440"/>
      <c r="D139" s="55"/>
      <c r="E139" s="46"/>
      <c r="F139" s="47"/>
      <c r="G139" s="48"/>
      <c r="H139" s="54">
        <v>375.91800000000001</v>
      </c>
    </row>
    <row r="140" spans="1:8" ht="30">
      <c r="A140" s="434"/>
      <c r="B140" s="53" t="s">
        <v>206</v>
      </c>
      <c r="C140" s="440"/>
      <c r="D140" s="55"/>
      <c r="E140" s="46"/>
      <c r="F140" s="47"/>
      <c r="G140" s="48"/>
      <c r="H140" s="54">
        <v>239.00299999999999</v>
      </c>
    </row>
    <row r="141" spans="1:8" ht="30">
      <c r="A141" s="434"/>
      <c r="B141" s="53" t="s">
        <v>207</v>
      </c>
      <c r="C141" s="440"/>
      <c r="D141" s="55"/>
      <c r="E141" s="46"/>
      <c r="F141" s="47"/>
      <c r="G141" s="48"/>
      <c r="H141" s="54">
        <v>283.06799999999998</v>
      </c>
    </row>
    <row r="142" spans="1:8" ht="30">
      <c r="A142" s="434"/>
      <c r="B142" s="53" t="s">
        <v>208</v>
      </c>
      <c r="C142" s="440"/>
      <c r="D142" s="55"/>
      <c r="E142" s="46"/>
      <c r="F142" s="47"/>
      <c r="G142" s="48"/>
      <c r="H142" s="54">
        <v>265.98399999999998</v>
      </c>
    </row>
    <row r="143" spans="1:8" ht="30">
      <c r="A143" s="434"/>
      <c r="B143" s="53" t="s">
        <v>209</v>
      </c>
      <c r="C143" s="440"/>
      <c r="D143" s="55"/>
      <c r="E143" s="46"/>
      <c r="F143" s="47"/>
      <c r="G143" s="48"/>
      <c r="H143" s="54">
        <v>226.852</v>
      </c>
    </row>
    <row r="144" spans="1:8" ht="30">
      <c r="A144" s="434"/>
      <c r="B144" s="53" t="s">
        <v>210</v>
      </c>
      <c r="C144" s="440"/>
      <c r="D144" s="55"/>
      <c r="E144" s="46"/>
      <c r="F144" s="47"/>
      <c r="G144" s="48"/>
      <c r="H144" s="54">
        <v>245.279</v>
      </c>
    </row>
    <row r="145" spans="1:8" ht="30">
      <c r="A145" s="434"/>
      <c r="B145" s="53" t="s">
        <v>211</v>
      </c>
      <c r="C145" s="440"/>
      <c r="D145" s="55"/>
      <c r="E145" s="46"/>
      <c r="F145" s="47"/>
      <c r="G145" s="48"/>
      <c r="H145" s="54">
        <v>205.06299999999999</v>
      </c>
    </row>
    <row r="146" spans="1:8" ht="30">
      <c r="A146" s="434"/>
      <c r="B146" s="53" t="s">
        <v>212</v>
      </c>
      <c r="C146" s="440"/>
      <c r="D146" s="55"/>
      <c r="E146" s="46"/>
      <c r="F146" s="47"/>
      <c r="G146" s="48"/>
      <c r="H146" s="54">
        <v>256.27199999999999</v>
      </c>
    </row>
    <row r="147" spans="1:8" ht="30">
      <c r="A147" s="434"/>
      <c r="B147" s="53" t="s">
        <v>213</v>
      </c>
      <c r="C147" s="440"/>
      <c r="D147" s="55"/>
      <c r="E147" s="46"/>
      <c r="F147" s="47"/>
      <c r="G147" s="48"/>
      <c r="H147" s="54">
        <v>760.31799999999998</v>
      </c>
    </row>
    <row r="148" spans="1:8" ht="30">
      <c r="A148" s="434"/>
      <c r="B148" s="53" t="s">
        <v>214</v>
      </c>
      <c r="C148" s="440"/>
      <c r="D148" s="55"/>
      <c r="E148" s="46"/>
      <c r="F148" s="47"/>
      <c r="G148" s="48"/>
      <c r="H148" s="54">
        <v>1982.36</v>
      </c>
    </row>
    <row r="149" spans="1:8" ht="30">
      <c r="A149" s="434"/>
      <c r="B149" s="53" t="s">
        <v>215</v>
      </c>
      <c r="C149" s="440"/>
      <c r="D149" s="55"/>
      <c r="E149" s="46"/>
      <c r="F149" s="47"/>
      <c r="G149" s="48"/>
      <c r="H149" s="54">
        <v>1302.847</v>
      </c>
    </row>
    <row r="150" spans="1:8" ht="30">
      <c r="A150" s="434"/>
      <c r="B150" s="53" t="s">
        <v>216</v>
      </c>
      <c r="C150" s="440"/>
      <c r="D150" s="55"/>
      <c r="E150" s="46"/>
      <c r="F150" s="47"/>
      <c r="G150" s="48"/>
      <c r="H150" s="54">
        <v>888.13599999999997</v>
      </c>
    </row>
    <row r="151" spans="1:8" ht="30">
      <c r="A151" s="434"/>
      <c r="B151" s="53" t="s">
        <v>217</v>
      </c>
      <c r="C151" s="440"/>
      <c r="D151" s="55"/>
      <c r="E151" s="46"/>
      <c r="F151" s="47"/>
      <c r="G151" s="48"/>
      <c r="H151" s="54">
        <v>366.94900000000001</v>
      </c>
    </row>
    <row r="152" spans="1:8">
      <c r="A152" s="434"/>
      <c r="B152" s="34"/>
      <c r="C152" s="440"/>
      <c r="D152" s="55"/>
      <c r="E152" s="46"/>
      <c r="F152" s="47"/>
      <c r="G152" s="48"/>
      <c r="H152" s="39"/>
    </row>
    <row r="153" spans="1:8">
      <c r="A153" s="434"/>
      <c r="B153" s="34"/>
      <c r="C153" s="56"/>
      <c r="D153" s="57"/>
      <c r="E153" s="46"/>
      <c r="F153" s="47"/>
      <c r="G153" s="48"/>
      <c r="H153" s="39"/>
    </row>
    <row r="154" spans="1:8" ht="75">
      <c r="A154" s="434"/>
      <c r="B154" s="58" t="s">
        <v>12</v>
      </c>
      <c r="C154" s="439" t="s">
        <v>218</v>
      </c>
      <c r="D154" s="453" t="s">
        <v>13</v>
      </c>
      <c r="E154" s="456"/>
      <c r="F154" s="456"/>
      <c r="G154" s="456"/>
      <c r="H154" s="92">
        <f>H156+H157+H158+H159</f>
        <v>435.64</v>
      </c>
    </row>
    <row r="155" spans="1:8">
      <c r="A155" s="434"/>
      <c r="B155" s="58" t="s">
        <v>120</v>
      </c>
      <c r="C155" s="440"/>
      <c r="D155" s="454"/>
      <c r="E155" s="44"/>
      <c r="F155" s="44"/>
      <c r="G155" s="44"/>
      <c r="H155" s="92"/>
    </row>
    <row r="156" spans="1:8" ht="24">
      <c r="A156" s="434"/>
      <c r="B156" s="59" t="s">
        <v>121</v>
      </c>
      <c r="C156" s="440"/>
      <c r="D156" s="454"/>
      <c r="E156" s="44"/>
      <c r="F156" s="44"/>
      <c r="G156" s="44"/>
      <c r="H156" s="92">
        <f>H47</f>
        <v>167.57</v>
      </c>
    </row>
    <row r="157" spans="1:8">
      <c r="A157" s="434"/>
      <c r="B157" s="59" t="s">
        <v>122</v>
      </c>
      <c r="C157" s="440"/>
      <c r="D157" s="454"/>
      <c r="E157" s="44"/>
      <c r="F157" s="44"/>
      <c r="G157" s="44"/>
      <c r="H157" s="92">
        <f>H48</f>
        <v>63.79</v>
      </c>
    </row>
    <row r="158" spans="1:8" ht="36">
      <c r="A158" s="434"/>
      <c r="B158" s="59" t="s">
        <v>123</v>
      </c>
      <c r="C158" s="440"/>
      <c r="D158" s="454"/>
      <c r="E158" s="44"/>
      <c r="F158" s="44"/>
      <c r="G158" s="44"/>
      <c r="H158" s="92">
        <f>H49</f>
        <v>49.36</v>
      </c>
    </row>
    <row r="159" spans="1:8" ht="36">
      <c r="A159" s="434"/>
      <c r="B159" s="59" t="s">
        <v>124</v>
      </c>
      <c r="C159" s="440"/>
      <c r="D159" s="455"/>
      <c r="E159" s="44"/>
      <c r="F159" s="44"/>
      <c r="G159" s="44"/>
      <c r="H159" s="92">
        <f>H50</f>
        <v>154.91999999999999</v>
      </c>
    </row>
    <row r="160" spans="1:8" ht="45">
      <c r="A160" s="434"/>
      <c r="B160" s="58" t="s">
        <v>18</v>
      </c>
      <c r="C160" s="440"/>
      <c r="D160" s="453" t="s">
        <v>19</v>
      </c>
      <c r="E160" s="456"/>
      <c r="F160" s="456"/>
      <c r="G160" s="456"/>
      <c r="H160" s="39"/>
    </row>
    <row r="161" spans="1:8">
      <c r="A161" s="434"/>
      <c r="B161" s="58" t="s">
        <v>14</v>
      </c>
      <c r="C161" s="440"/>
      <c r="D161" s="454"/>
      <c r="E161" s="457"/>
      <c r="F161" s="458"/>
      <c r="G161" s="459"/>
      <c r="H161" s="39"/>
    </row>
    <row r="162" spans="1:8">
      <c r="A162" s="434"/>
      <c r="B162" s="60" t="s">
        <v>219</v>
      </c>
      <c r="C162" s="440"/>
      <c r="D162" s="454"/>
      <c r="E162" s="457"/>
      <c r="F162" s="458"/>
      <c r="G162" s="459"/>
      <c r="H162" s="93">
        <v>151851</v>
      </c>
    </row>
    <row r="163" spans="1:8">
      <c r="A163" s="434"/>
      <c r="B163" s="60" t="s">
        <v>220</v>
      </c>
      <c r="C163" s="440"/>
      <c r="D163" s="454"/>
      <c r="E163" s="46"/>
      <c r="F163" s="47"/>
      <c r="G163" s="48"/>
      <c r="H163" s="93">
        <v>157366</v>
      </c>
    </row>
    <row r="164" spans="1:8">
      <c r="A164" s="434"/>
      <c r="B164" s="60" t="s">
        <v>221</v>
      </c>
      <c r="C164" s="440"/>
      <c r="D164" s="454"/>
      <c r="E164" s="46"/>
      <c r="F164" s="47"/>
      <c r="G164" s="48"/>
      <c r="H164" s="93">
        <v>162340</v>
      </c>
    </row>
    <row r="165" spans="1:8">
      <c r="A165" s="434"/>
      <c r="B165" s="60" t="s">
        <v>222</v>
      </c>
      <c r="C165" s="440"/>
      <c r="D165" s="454"/>
      <c r="E165" s="46"/>
      <c r="F165" s="47"/>
      <c r="G165" s="48"/>
      <c r="H165" s="93">
        <v>169132</v>
      </c>
    </row>
    <row r="166" spans="1:8">
      <c r="A166" s="434"/>
      <c r="B166" s="60" t="s">
        <v>223</v>
      </c>
      <c r="C166" s="440"/>
      <c r="D166" s="454"/>
      <c r="E166" s="46"/>
      <c r="F166" s="47"/>
      <c r="G166" s="48"/>
      <c r="H166" s="93">
        <v>194522</v>
      </c>
    </row>
    <row r="167" spans="1:8">
      <c r="A167" s="434"/>
      <c r="B167" s="60" t="s">
        <v>224</v>
      </c>
      <c r="C167" s="440"/>
      <c r="D167" s="454"/>
      <c r="E167" s="46"/>
      <c r="F167" s="47"/>
      <c r="G167" s="48"/>
      <c r="H167" s="93">
        <v>200211</v>
      </c>
    </row>
    <row r="168" spans="1:8">
      <c r="A168" s="434"/>
      <c r="B168" s="60" t="s">
        <v>225</v>
      </c>
      <c r="C168" s="440"/>
      <c r="D168" s="454"/>
      <c r="E168" s="46"/>
      <c r="F168" s="47"/>
      <c r="G168" s="48"/>
      <c r="H168" s="93">
        <v>206941</v>
      </c>
    </row>
    <row r="169" spans="1:8">
      <c r="A169" s="434"/>
      <c r="B169" s="60" t="s">
        <v>226</v>
      </c>
      <c r="C169" s="440"/>
      <c r="D169" s="454"/>
      <c r="E169" s="46"/>
      <c r="F169" s="47"/>
      <c r="G169" s="48"/>
      <c r="H169" s="93">
        <v>232502</v>
      </c>
    </row>
    <row r="170" spans="1:8">
      <c r="A170" s="434"/>
      <c r="B170" s="60" t="s">
        <v>227</v>
      </c>
      <c r="C170" s="440"/>
      <c r="D170" s="454"/>
      <c r="E170" s="46"/>
      <c r="F170" s="47"/>
      <c r="G170" s="48"/>
      <c r="H170" s="93">
        <v>255737</v>
      </c>
    </row>
    <row r="171" spans="1:8">
      <c r="A171" s="434"/>
      <c r="B171" s="58"/>
      <c r="C171" s="440"/>
      <c r="D171" s="454"/>
      <c r="E171" s="46"/>
      <c r="F171" s="47"/>
      <c r="G171" s="48"/>
      <c r="H171" s="39"/>
    </row>
    <row r="172" spans="1:8" ht="45">
      <c r="A172" s="434"/>
      <c r="B172" s="58" t="s">
        <v>20</v>
      </c>
      <c r="C172" s="440"/>
      <c r="D172" s="453" t="s">
        <v>19</v>
      </c>
      <c r="E172" s="457"/>
      <c r="F172" s="458"/>
      <c r="G172" s="459"/>
      <c r="H172" s="39"/>
    </row>
    <row r="173" spans="1:8">
      <c r="A173" s="434"/>
      <c r="B173" s="60" t="s">
        <v>228</v>
      </c>
      <c r="C173" s="440"/>
      <c r="D173" s="455"/>
      <c r="E173" s="457"/>
      <c r="F173" s="458"/>
      <c r="G173" s="459"/>
      <c r="H173" s="54">
        <v>289437</v>
      </c>
    </row>
    <row r="174" spans="1:8">
      <c r="A174" s="434"/>
      <c r="B174" s="60" t="s">
        <v>229</v>
      </c>
      <c r="C174" s="440"/>
      <c r="D174" s="61"/>
      <c r="E174" s="46"/>
      <c r="F174" s="47"/>
      <c r="G174" s="48"/>
      <c r="H174" s="54">
        <v>301670</v>
      </c>
    </row>
    <row r="175" spans="1:8">
      <c r="A175" s="434"/>
      <c r="B175" s="60" t="s">
        <v>230</v>
      </c>
      <c r="C175" s="440"/>
      <c r="D175" s="61"/>
      <c r="E175" s="46"/>
      <c r="F175" s="47"/>
      <c r="G175" s="48"/>
      <c r="H175" s="54">
        <v>325061</v>
      </c>
    </row>
    <row r="176" spans="1:8">
      <c r="A176" s="434"/>
      <c r="B176" s="60" t="s">
        <v>231</v>
      </c>
      <c r="C176" s="440"/>
      <c r="D176" s="61"/>
      <c r="E176" s="46"/>
      <c r="F176" s="47"/>
      <c r="G176" s="48"/>
      <c r="H176" s="54">
        <v>304709</v>
      </c>
    </row>
    <row r="177" spans="1:8">
      <c r="A177" s="434"/>
      <c r="B177" s="60" t="s">
        <v>232</v>
      </c>
      <c r="C177" s="440"/>
      <c r="D177" s="61"/>
      <c r="E177" s="46"/>
      <c r="F177" s="47"/>
      <c r="G177" s="48"/>
      <c r="H177" s="54">
        <v>356971</v>
      </c>
    </row>
    <row r="178" spans="1:8">
      <c r="A178" s="434"/>
      <c r="B178" s="60" t="s">
        <v>233</v>
      </c>
      <c r="C178" s="440"/>
      <c r="D178" s="61"/>
      <c r="E178" s="46"/>
      <c r="F178" s="47"/>
      <c r="G178" s="48"/>
      <c r="H178" s="54">
        <v>438165</v>
      </c>
    </row>
    <row r="179" spans="1:8" ht="30">
      <c r="A179" s="434"/>
      <c r="B179" s="60" t="s">
        <v>234</v>
      </c>
      <c r="C179" s="440"/>
      <c r="D179" s="61"/>
      <c r="E179" s="46"/>
      <c r="F179" s="47"/>
      <c r="G179" s="48"/>
      <c r="H179" s="54">
        <v>699028</v>
      </c>
    </row>
    <row r="180" spans="1:8" ht="30">
      <c r="A180" s="434"/>
      <c r="B180" s="60" t="s">
        <v>235</v>
      </c>
      <c r="C180" s="440"/>
      <c r="D180" s="61"/>
      <c r="E180" s="46"/>
      <c r="F180" s="47"/>
      <c r="G180" s="48"/>
      <c r="H180" s="54">
        <v>753160</v>
      </c>
    </row>
    <row r="181" spans="1:8" ht="30">
      <c r="A181" s="434"/>
      <c r="B181" s="60" t="s">
        <v>236</v>
      </c>
      <c r="C181" s="440"/>
      <c r="D181" s="61"/>
      <c r="E181" s="46"/>
      <c r="F181" s="47"/>
      <c r="G181" s="48"/>
      <c r="H181" s="54">
        <v>815677</v>
      </c>
    </row>
    <row r="182" spans="1:8" ht="30">
      <c r="A182" s="434"/>
      <c r="B182" s="60" t="s">
        <v>237</v>
      </c>
      <c r="C182" s="440"/>
      <c r="D182" s="61"/>
      <c r="E182" s="46"/>
      <c r="F182" s="47"/>
      <c r="G182" s="48"/>
      <c r="H182" s="54">
        <v>1278042</v>
      </c>
    </row>
    <row r="183" spans="1:8" ht="30">
      <c r="A183" s="434"/>
      <c r="B183" s="60" t="s">
        <v>238</v>
      </c>
      <c r="C183" s="440"/>
      <c r="D183" s="61"/>
      <c r="E183" s="46"/>
      <c r="F183" s="47"/>
      <c r="G183" s="48"/>
      <c r="H183" s="54">
        <v>1424367</v>
      </c>
    </row>
    <row r="184" spans="1:8" ht="30">
      <c r="A184" s="434"/>
      <c r="B184" s="60" t="s">
        <v>239</v>
      </c>
      <c r="C184" s="440"/>
      <c r="D184" s="61"/>
      <c r="E184" s="46"/>
      <c r="F184" s="47"/>
      <c r="G184" s="48"/>
      <c r="H184" s="54">
        <v>594580</v>
      </c>
    </row>
    <row r="185" spans="1:8">
      <c r="A185" s="434"/>
      <c r="B185" s="60" t="s">
        <v>240</v>
      </c>
      <c r="C185" s="440"/>
      <c r="D185" s="61"/>
      <c r="E185" s="46"/>
      <c r="F185" s="47"/>
      <c r="G185" s="48"/>
      <c r="H185" s="54">
        <v>670176</v>
      </c>
    </row>
    <row r="186" spans="1:8" ht="30">
      <c r="A186" s="434"/>
      <c r="B186" s="60" t="s">
        <v>241</v>
      </c>
      <c r="C186" s="440"/>
      <c r="D186" s="61"/>
      <c r="E186" s="46"/>
      <c r="F186" s="47"/>
      <c r="G186" s="48"/>
      <c r="H186" s="54">
        <v>742517</v>
      </c>
    </row>
    <row r="187" spans="1:8" ht="30">
      <c r="A187" s="434"/>
      <c r="B187" s="60" t="s">
        <v>242</v>
      </c>
      <c r="C187" s="440"/>
      <c r="D187" s="61"/>
      <c r="E187" s="46"/>
      <c r="F187" s="47"/>
      <c r="G187" s="48"/>
      <c r="H187" s="54">
        <v>793669</v>
      </c>
    </row>
    <row r="188" spans="1:8" ht="30">
      <c r="A188" s="434"/>
      <c r="B188" s="60" t="s">
        <v>243</v>
      </c>
      <c r="C188" s="440"/>
      <c r="D188" s="61"/>
      <c r="E188" s="46"/>
      <c r="F188" s="47"/>
      <c r="G188" s="48"/>
      <c r="H188" s="54">
        <v>875568</v>
      </c>
    </row>
    <row r="189" spans="1:8" ht="30">
      <c r="A189" s="434"/>
      <c r="B189" s="60" t="s">
        <v>244</v>
      </c>
      <c r="C189" s="440"/>
      <c r="D189" s="61"/>
      <c r="E189" s="46"/>
      <c r="F189" s="47"/>
      <c r="G189" s="48"/>
      <c r="H189" s="54">
        <v>1016938</v>
      </c>
    </row>
    <row r="190" spans="1:8" ht="30">
      <c r="A190" s="434"/>
      <c r="B190" s="60" t="s">
        <v>245</v>
      </c>
      <c r="C190" s="440"/>
      <c r="D190" s="61"/>
      <c r="E190" s="46"/>
      <c r="F190" s="47"/>
      <c r="G190" s="48"/>
      <c r="H190" s="54">
        <v>1136952</v>
      </c>
    </row>
    <row r="191" spans="1:8" ht="30">
      <c r="A191" s="434"/>
      <c r="B191" s="60" t="s">
        <v>246</v>
      </c>
      <c r="C191" s="440"/>
      <c r="D191" s="61"/>
      <c r="E191" s="46"/>
      <c r="F191" s="47"/>
      <c r="G191" s="48"/>
      <c r="H191" s="54">
        <v>1403838</v>
      </c>
    </row>
    <row r="192" spans="1:8" ht="30">
      <c r="A192" s="434"/>
      <c r="B192" s="60" t="s">
        <v>247</v>
      </c>
      <c r="C192" s="440"/>
      <c r="D192" s="61"/>
      <c r="E192" s="46"/>
      <c r="F192" s="47"/>
      <c r="G192" s="48"/>
      <c r="H192" s="54">
        <v>505556</v>
      </c>
    </row>
    <row r="193" spans="1:8" ht="30">
      <c r="A193" s="434"/>
      <c r="B193" s="60" t="s">
        <v>248</v>
      </c>
      <c r="C193" s="440"/>
      <c r="D193" s="61"/>
      <c r="E193" s="46"/>
      <c r="F193" s="47"/>
      <c r="G193" s="48"/>
      <c r="H193" s="54">
        <v>547971</v>
      </c>
    </row>
    <row r="194" spans="1:8" ht="30">
      <c r="A194" s="434"/>
      <c r="B194" s="60" t="s">
        <v>249</v>
      </c>
      <c r="C194" s="440"/>
      <c r="D194" s="61"/>
      <c r="E194" s="46"/>
      <c r="F194" s="47"/>
      <c r="G194" s="48"/>
      <c r="H194" s="54">
        <v>560411</v>
      </c>
    </row>
    <row r="195" spans="1:8" ht="30">
      <c r="A195" s="434"/>
      <c r="B195" s="60" t="s">
        <v>250</v>
      </c>
      <c r="C195" s="440"/>
      <c r="D195" s="61"/>
      <c r="E195" s="46"/>
      <c r="F195" s="47"/>
      <c r="G195" s="48"/>
      <c r="H195" s="54">
        <v>609089</v>
      </c>
    </row>
    <row r="196" spans="1:8" ht="30">
      <c r="A196" s="434"/>
      <c r="B196" s="60" t="s">
        <v>251</v>
      </c>
      <c r="C196" s="440"/>
      <c r="D196" s="61"/>
      <c r="E196" s="46"/>
      <c r="F196" s="47"/>
      <c r="G196" s="48"/>
      <c r="H196" s="54">
        <v>626060</v>
      </c>
    </row>
    <row r="197" spans="1:8" ht="30">
      <c r="A197" s="434"/>
      <c r="B197" s="60" t="s">
        <v>252</v>
      </c>
      <c r="C197" s="440"/>
      <c r="D197" s="61"/>
      <c r="E197" s="46"/>
      <c r="F197" s="47"/>
      <c r="G197" s="48"/>
      <c r="H197" s="54">
        <v>651319</v>
      </c>
    </row>
    <row r="198" spans="1:8" ht="30">
      <c r="A198" s="434"/>
      <c r="B198" s="60" t="s">
        <v>253</v>
      </c>
      <c r="C198" s="440"/>
      <c r="D198" s="61"/>
      <c r="E198" s="46"/>
      <c r="F198" s="47"/>
      <c r="G198" s="48"/>
      <c r="H198" s="54">
        <v>678535</v>
      </c>
    </row>
    <row r="199" spans="1:8" ht="30">
      <c r="A199" s="434"/>
      <c r="B199" s="60" t="s">
        <v>254</v>
      </c>
      <c r="C199" s="440"/>
      <c r="D199" s="61"/>
      <c r="E199" s="46"/>
      <c r="F199" s="47"/>
      <c r="G199" s="48"/>
      <c r="H199" s="54">
        <v>724444</v>
      </c>
    </row>
    <row r="200" spans="1:8">
      <c r="A200" s="434"/>
      <c r="B200" s="58"/>
      <c r="C200" s="440"/>
      <c r="D200" s="61"/>
      <c r="E200" s="46"/>
      <c r="F200" s="47"/>
      <c r="G200" s="48"/>
      <c r="H200" s="39"/>
    </row>
    <row r="201" spans="1:8">
      <c r="A201" s="434"/>
      <c r="B201" s="58"/>
      <c r="C201" s="440"/>
      <c r="D201" s="61"/>
      <c r="E201" s="46"/>
      <c r="F201" s="47"/>
      <c r="G201" s="48"/>
      <c r="H201" s="39"/>
    </row>
    <row r="202" spans="1:8" ht="30">
      <c r="A202" s="434"/>
      <c r="B202" s="62" t="s">
        <v>21</v>
      </c>
      <c r="C202" s="440"/>
      <c r="D202" s="459" t="s">
        <v>22</v>
      </c>
      <c r="E202" s="457"/>
      <c r="F202" s="458"/>
      <c r="G202" s="459"/>
      <c r="H202" s="39"/>
    </row>
    <row r="203" spans="1:8">
      <c r="A203" s="434"/>
      <c r="B203" s="62" t="s">
        <v>14</v>
      </c>
      <c r="C203" s="440"/>
      <c r="D203" s="459"/>
      <c r="E203" s="457"/>
      <c r="F203" s="458"/>
      <c r="G203" s="459"/>
      <c r="H203" s="39"/>
    </row>
    <row r="204" spans="1:8">
      <c r="A204" s="434"/>
      <c r="B204" s="62" t="str">
        <f t="shared" ref="B204:B248" si="2">B107</f>
        <v>Стр-во КТП-10(6)/0,4кВ 25 кВА воздушный ввод, тупиковая</v>
      </c>
      <c r="C204" s="440"/>
      <c r="D204" s="459"/>
      <c r="E204" s="46"/>
      <c r="F204" s="47"/>
      <c r="G204" s="48"/>
      <c r="H204" s="39">
        <f t="shared" ref="H204:H248" si="3">H107</f>
        <v>2231.5509999999999</v>
      </c>
    </row>
    <row r="205" spans="1:8">
      <c r="A205" s="434"/>
      <c r="B205" s="62" t="str">
        <f t="shared" si="2"/>
        <v>Стр-во КТП-10(6)/0,4кВ 25 кВА столбовая</v>
      </c>
      <c r="C205" s="440"/>
      <c r="D205" s="459"/>
      <c r="E205" s="46"/>
      <c r="F205" s="47"/>
      <c r="G205" s="48"/>
      <c r="H205" s="39">
        <f t="shared" si="3"/>
        <v>1781.124</v>
      </c>
    </row>
    <row r="206" spans="1:8">
      <c r="A206" s="434"/>
      <c r="B206" s="62" t="str">
        <f t="shared" si="2"/>
        <v>Стр-во КТП-10(6)/0,4кВ 25 кВА мачтовая</v>
      </c>
      <c r="C206" s="440"/>
      <c r="D206" s="459"/>
      <c r="E206" s="46"/>
      <c r="F206" s="47"/>
      <c r="G206" s="48"/>
      <c r="H206" s="39">
        <f t="shared" si="3"/>
        <v>1248.4490000000001</v>
      </c>
    </row>
    <row r="207" spans="1:8" ht="30">
      <c r="A207" s="434"/>
      <c r="B207" s="62" t="str">
        <f t="shared" si="2"/>
        <v>Стр-во КТП-10(6)/0,4кВ 40 кВА с выключателем нагрузки, воздушный ввод, тупиковая</v>
      </c>
      <c r="C207" s="440"/>
      <c r="D207" s="459"/>
      <c r="E207" s="46"/>
      <c r="F207" s="47"/>
      <c r="G207" s="48"/>
      <c r="H207" s="39">
        <f t="shared" si="3"/>
        <v>2462.163</v>
      </c>
    </row>
    <row r="208" spans="1:8">
      <c r="A208" s="434"/>
      <c r="B208" s="62" t="str">
        <f t="shared" si="2"/>
        <v>Стр-во КТП-10(6)/0,4 кВ 63 кВА столбовая</v>
      </c>
      <c r="C208" s="440"/>
      <c r="D208" s="459"/>
      <c r="E208" s="46"/>
      <c r="F208" s="47"/>
      <c r="G208" s="48"/>
      <c r="H208" s="39">
        <f t="shared" si="3"/>
        <v>790.13699999999994</v>
      </c>
    </row>
    <row r="209" spans="1:8">
      <c r="A209" s="434"/>
      <c r="B209" s="62" t="str">
        <f t="shared" si="2"/>
        <v>Стр-во КТП-10(6)/0,4кВ 63 кВА  воздушный ввод, тупиковая</v>
      </c>
      <c r="C209" s="440"/>
      <c r="D209" s="459"/>
      <c r="E209" s="46"/>
      <c r="F209" s="47"/>
      <c r="G209" s="48"/>
      <c r="H209" s="39">
        <f t="shared" si="3"/>
        <v>1193.74</v>
      </c>
    </row>
    <row r="210" spans="1:8" ht="30">
      <c r="A210" s="434"/>
      <c r="B210" s="62" t="str">
        <f t="shared" si="2"/>
        <v>Стр-во КТП-10(6)/0,4 кВ 63 кВА с кабельным вводом, тупиковая</v>
      </c>
      <c r="C210" s="440"/>
      <c r="D210" s="459"/>
      <c r="E210" s="46"/>
      <c r="F210" s="47"/>
      <c r="G210" s="48"/>
      <c r="H210" s="39">
        <f t="shared" si="3"/>
        <v>1488.175</v>
      </c>
    </row>
    <row r="211" spans="1:8" ht="30">
      <c r="A211" s="434"/>
      <c r="B211" s="62" t="str">
        <f t="shared" si="2"/>
        <v>Стр-во КТП-10(6)/0,4 кВ 63 кВА с кабельным вводом, проходная</v>
      </c>
      <c r="C211" s="440"/>
      <c r="D211" s="459"/>
      <c r="E211" s="46"/>
      <c r="F211" s="47"/>
      <c r="G211" s="48"/>
      <c r="H211" s="39">
        <f t="shared" si="3"/>
        <v>1766.114</v>
      </c>
    </row>
    <row r="212" spans="1:8" ht="30">
      <c r="A212" s="434"/>
      <c r="B212" s="62" t="str">
        <f t="shared" si="2"/>
        <v xml:space="preserve">Стр-во КТП-10(6)/0,4 кВ 63 кВА с воздушным вводом, проходная        </v>
      </c>
      <c r="C212" s="440"/>
      <c r="D212" s="459"/>
      <c r="E212" s="46"/>
      <c r="F212" s="47"/>
      <c r="G212" s="48"/>
      <c r="H212" s="39">
        <f t="shared" si="3"/>
        <v>1867.0060000000001</v>
      </c>
    </row>
    <row r="213" spans="1:8">
      <c r="A213" s="434"/>
      <c r="B213" s="62" t="str">
        <f t="shared" si="2"/>
        <v>Стр-во КТП-10(6)/0,4 кВ 100 кВА столбовая</v>
      </c>
      <c r="C213" s="440"/>
      <c r="D213" s="459"/>
      <c r="E213" s="46"/>
      <c r="F213" s="47"/>
      <c r="G213" s="48"/>
      <c r="H213" s="39">
        <f t="shared" si="3"/>
        <v>553.48299999999995</v>
      </c>
    </row>
    <row r="214" spans="1:8">
      <c r="A214" s="434"/>
      <c r="B214" s="62" t="str">
        <f t="shared" si="2"/>
        <v>Стр-во КТП-10(6)/0,4кВ 100 кВА воздушный ввод, тупиковая</v>
      </c>
      <c r="C214" s="440"/>
      <c r="D214" s="459"/>
      <c r="E214" s="46"/>
      <c r="F214" s="47"/>
      <c r="G214" s="48"/>
      <c r="H214" s="39">
        <f t="shared" si="3"/>
        <v>653.68499999999995</v>
      </c>
    </row>
    <row r="215" spans="1:8" ht="30">
      <c r="A215" s="434"/>
      <c r="B215" s="62" t="str">
        <f t="shared" si="2"/>
        <v>Стр-во КТП-10(6)/0,4 кВ 100 кВА с кабельным вводом, тупиковая</v>
      </c>
      <c r="C215" s="440"/>
      <c r="D215" s="459"/>
      <c r="E215" s="46"/>
      <c r="F215" s="47"/>
      <c r="G215" s="48"/>
      <c r="H215" s="39">
        <f t="shared" si="3"/>
        <v>966.92100000000005</v>
      </c>
    </row>
    <row r="216" spans="1:8" ht="30">
      <c r="A216" s="434"/>
      <c r="B216" s="62" t="str">
        <f t="shared" si="2"/>
        <v>Стр-во КТП-10(6)/0,4 кВ 100 кВА с кабельным вводом, проходная</v>
      </c>
      <c r="C216" s="440"/>
      <c r="D216" s="459"/>
      <c r="E216" s="46"/>
      <c r="F216" s="47"/>
      <c r="G216" s="48"/>
      <c r="H216" s="39">
        <f t="shared" si="3"/>
        <v>1142.0340000000001</v>
      </c>
    </row>
    <row r="217" spans="1:8" ht="30">
      <c r="A217" s="434"/>
      <c r="B217" s="62" t="str">
        <f t="shared" si="2"/>
        <v xml:space="preserve">Стр-во КТП-10(6)/0,4 кВ 100 кВА с воздушным вводом, проходная               </v>
      </c>
      <c r="C217" s="440"/>
      <c r="D217" s="459"/>
      <c r="E217" s="46"/>
      <c r="F217" s="47"/>
      <c r="G217" s="48"/>
      <c r="H217" s="39">
        <f t="shared" si="3"/>
        <v>1205.596</v>
      </c>
    </row>
    <row r="218" spans="1:8">
      <c r="A218" s="434"/>
      <c r="B218" s="62" t="str">
        <f t="shared" si="2"/>
        <v>Стр-во КТП-10(6)/0,4кВ 160 кВА  воздушный ввод, тупиковая</v>
      </c>
      <c r="C218" s="440"/>
      <c r="D218" s="459"/>
      <c r="E218" s="46"/>
      <c r="F218" s="47"/>
      <c r="G218" s="48"/>
      <c r="H218" s="39">
        <f t="shared" si="3"/>
        <v>564.74</v>
      </c>
    </row>
    <row r="219" spans="1:8">
      <c r="A219" s="434"/>
      <c r="B219" s="62" t="str">
        <f t="shared" si="2"/>
        <v>Стр-во КТП-10(6)/0,4 кВ 160 кВА столбовая</v>
      </c>
      <c r="C219" s="440"/>
      <c r="D219" s="459"/>
      <c r="E219" s="46"/>
      <c r="F219" s="47"/>
      <c r="G219" s="48"/>
      <c r="H219" s="39">
        <f t="shared" si="3"/>
        <v>351.58</v>
      </c>
    </row>
    <row r="220" spans="1:8" ht="30">
      <c r="A220" s="434"/>
      <c r="B220" s="62" t="str">
        <f t="shared" si="2"/>
        <v>Стр-во КТП-10(6)/0,4 кВ 160 кВА с кабельным вводом, тупиковая</v>
      </c>
      <c r="C220" s="440"/>
      <c r="D220" s="459"/>
      <c r="E220" s="46"/>
      <c r="F220" s="47"/>
      <c r="G220" s="48"/>
      <c r="H220" s="39">
        <f t="shared" si="3"/>
        <v>673.85500000000002</v>
      </c>
    </row>
    <row r="221" spans="1:8" ht="30">
      <c r="A221" s="434"/>
      <c r="B221" s="62" t="str">
        <f t="shared" si="2"/>
        <v xml:space="preserve">Стр-во КТП-10(6)/0,4 кВ 160 кВА с кабельным вводом, проходная                              </v>
      </c>
      <c r="C221" s="440"/>
      <c r="D221" s="459"/>
      <c r="E221" s="46"/>
      <c r="F221" s="47"/>
      <c r="G221" s="48"/>
      <c r="H221" s="39">
        <f t="shared" si="3"/>
        <v>780.96199999999999</v>
      </c>
    </row>
    <row r="222" spans="1:8" ht="30">
      <c r="A222" s="434"/>
      <c r="B222" s="62" t="str">
        <f t="shared" si="2"/>
        <v>Стр-во КТП-10(6)/0,4 кВ 160 кВА с воздушным вводом, проходная</v>
      </c>
      <c r="C222" s="440"/>
      <c r="D222" s="459"/>
      <c r="E222" s="46"/>
      <c r="F222" s="47"/>
      <c r="G222" s="48"/>
      <c r="H222" s="39">
        <f t="shared" si="3"/>
        <v>831.36900000000003</v>
      </c>
    </row>
    <row r="223" spans="1:8" ht="30">
      <c r="A223" s="434"/>
      <c r="B223" s="62" t="str">
        <f t="shared" si="2"/>
        <v xml:space="preserve">Стр-во 2КТП-10(6)/0,4 кВ 160 кВА с воздушным вводом, тупиковая        </v>
      </c>
      <c r="C223" s="440"/>
      <c r="D223" s="459"/>
      <c r="E223" s="46"/>
      <c r="F223" s="47"/>
      <c r="G223" s="48"/>
      <c r="H223" s="39">
        <f t="shared" si="3"/>
        <v>1094.252</v>
      </c>
    </row>
    <row r="224" spans="1:8" ht="30">
      <c r="A224" s="434"/>
      <c r="B224" s="62" t="str">
        <f t="shared" si="2"/>
        <v>Стр-во 2КТП-10(6)/0,4 кВ 160 кВА с кабельным вводом, проходная</v>
      </c>
      <c r="C224" s="440"/>
      <c r="D224" s="459"/>
      <c r="E224" s="46"/>
      <c r="F224" s="47"/>
      <c r="G224" s="48"/>
      <c r="H224" s="39">
        <f t="shared" si="3"/>
        <v>1105.723</v>
      </c>
    </row>
    <row r="225" spans="1:8" ht="30">
      <c r="A225" s="434"/>
      <c r="B225" s="62" t="str">
        <f t="shared" si="2"/>
        <v xml:space="preserve">Стр-во 2КТП-10(6)/0,4 кВ 160 кВА с кабельным вводом, тупиковая        </v>
      </c>
      <c r="C225" s="440"/>
      <c r="D225" s="459"/>
      <c r="E225" s="46"/>
      <c r="F225" s="47"/>
      <c r="G225" s="48"/>
      <c r="H225" s="39">
        <f t="shared" si="3"/>
        <v>1070.646</v>
      </c>
    </row>
    <row r="226" spans="1:8" ht="30">
      <c r="A226" s="434"/>
      <c r="B226" s="62" t="str">
        <f t="shared" si="2"/>
        <v>Стр-во 2КТП-10(6)/0,4 кВ 160 кВА с воздушным вводом, проходная</v>
      </c>
      <c r="C226" s="440"/>
      <c r="D226" s="459"/>
      <c r="E226" s="46"/>
      <c r="F226" s="47"/>
      <c r="G226" s="48"/>
      <c r="H226" s="39">
        <f t="shared" si="3"/>
        <v>1146.5940000000001</v>
      </c>
    </row>
    <row r="227" spans="1:8">
      <c r="A227" s="434"/>
      <c r="B227" s="62" t="str">
        <f t="shared" si="2"/>
        <v>Стр-во КТП-10(6)/0,4кВ 250 кВА  воздушный ввод, тупиковая</v>
      </c>
      <c r="C227" s="440"/>
      <c r="D227" s="459"/>
      <c r="E227" s="46"/>
      <c r="F227" s="47"/>
      <c r="G227" s="48"/>
      <c r="H227" s="39">
        <f t="shared" si="3"/>
        <v>404.15699999999998</v>
      </c>
    </row>
    <row r="228" spans="1:8" ht="30">
      <c r="A228" s="434"/>
      <c r="B228" s="62" t="str">
        <f t="shared" si="2"/>
        <v>Стр-во КТП-10(6)/0,4 кВ 250 кВА с кабельным вводом, тупиковая</v>
      </c>
      <c r="C228" s="440"/>
      <c r="D228" s="459"/>
      <c r="E228" s="46"/>
      <c r="F228" s="47"/>
      <c r="G228" s="48"/>
      <c r="H228" s="39">
        <f t="shared" si="3"/>
        <v>473.29399999999998</v>
      </c>
    </row>
    <row r="229" spans="1:8" ht="30">
      <c r="A229" s="434"/>
      <c r="B229" s="62" t="str">
        <f t="shared" si="2"/>
        <v>Стр-во КТП-10(6)/0,4 кВ 250 кВА с воздушным вводом, проходная</v>
      </c>
      <c r="C229" s="440"/>
      <c r="D229" s="459"/>
      <c r="E229" s="46"/>
      <c r="F229" s="47"/>
      <c r="G229" s="48"/>
      <c r="H229" s="39">
        <f t="shared" si="3"/>
        <v>581.34400000000005</v>
      </c>
    </row>
    <row r="230" spans="1:8" ht="30">
      <c r="A230" s="434"/>
      <c r="B230" s="62" t="str">
        <f t="shared" si="2"/>
        <v>Стр-во КТП-10(6)/0,4 кВ 250 кВА с кабельным вводом, проходная</v>
      </c>
      <c r="C230" s="440"/>
      <c r="D230" s="459"/>
      <c r="E230" s="46"/>
      <c r="F230" s="47"/>
      <c r="G230" s="48"/>
      <c r="H230" s="39">
        <f t="shared" si="3"/>
        <v>541.47900000000004</v>
      </c>
    </row>
    <row r="231" spans="1:8">
      <c r="A231" s="434"/>
      <c r="B231" s="62" t="str">
        <f t="shared" si="2"/>
        <v>Стр-во КТП-10(6)/0,4 кВ 400 кВА воздушный ввод, тупиковая</v>
      </c>
      <c r="C231" s="440"/>
      <c r="D231" s="459"/>
      <c r="E231" s="46"/>
      <c r="F231" s="47"/>
      <c r="G231" s="48"/>
      <c r="H231" s="39">
        <f t="shared" si="3"/>
        <v>318.15699999999998</v>
      </c>
    </row>
    <row r="232" spans="1:8" ht="30">
      <c r="A232" s="434"/>
      <c r="B232" s="62" t="str">
        <f t="shared" si="2"/>
        <v xml:space="preserve">Стр-во КТП-10(6)/0,4 кВ 400 кВА с кабельным вводом, тупиковая                   </v>
      </c>
      <c r="C232" s="440"/>
      <c r="D232" s="459"/>
      <c r="E232" s="46"/>
      <c r="F232" s="47"/>
      <c r="G232" s="48"/>
      <c r="H232" s="39">
        <f t="shared" si="3"/>
        <v>327.03699999999998</v>
      </c>
    </row>
    <row r="233" spans="1:8" ht="30">
      <c r="A233" s="434"/>
      <c r="B233" s="62" t="str">
        <f t="shared" si="2"/>
        <v>Стр-во КТП-10(6)/0,4 кВ 400 кВА с воздушным вводом, проходная</v>
      </c>
      <c r="C233" s="440"/>
      <c r="D233" s="459"/>
      <c r="E233" s="46"/>
      <c r="F233" s="47"/>
      <c r="G233" s="48"/>
      <c r="H233" s="39">
        <f t="shared" si="3"/>
        <v>399.68</v>
      </c>
    </row>
    <row r="234" spans="1:8" ht="30">
      <c r="A234" s="434"/>
      <c r="B234" s="62" t="str">
        <f t="shared" si="2"/>
        <v xml:space="preserve">Стр-во КТП-10(6)/0,4 кВ 400 кВА с кабельным вводом, проходная              </v>
      </c>
      <c r="C234" s="440"/>
      <c r="D234" s="459"/>
      <c r="E234" s="46"/>
      <c r="F234" s="47"/>
      <c r="G234" s="48"/>
      <c r="H234" s="39">
        <f t="shared" si="3"/>
        <v>369.64299999999997</v>
      </c>
    </row>
    <row r="235" spans="1:8" ht="30">
      <c r="A235" s="434"/>
      <c r="B235" s="62" t="str">
        <f t="shared" si="2"/>
        <v>Стр-во ТП-10(6)/0,4кВ 630 кВА с воздушным вводом тупиковая</v>
      </c>
      <c r="C235" s="440"/>
      <c r="D235" s="459"/>
      <c r="E235" s="46"/>
      <c r="F235" s="47"/>
      <c r="G235" s="48"/>
      <c r="H235" s="39">
        <f t="shared" si="3"/>
        <v>263.95600000000002</v>
      </c>
    </row>
    <row r="236" spans="1:8" ht="30">
      <c r="A236" s="434"/>
      <c r="B236" s="62" t="str">
        <f t="shared" si="2"/>
        <v>Стр-во 2КТП-10(6)/0,4кВ 630 кВА с выключателем нагрузки, воздушный ввод, тупиковая</v>
      </c>
      <c r="C236" s="440"/>
      <c r="D236" s="459"/>
      <c r="E236" s="46"/>
      <c r="F236" s="47"/>
      <c r="G236" s="48"/>
      <c r="H236" s="39">
        <f t="shared" si="3"/>
        <v>375.91800000000001</v>
      </c>
    </row>
    <row r="237" spans="1:8" ht="30">
      <c r="A237" s="434"/>
      <c r="B237" s="62" t="str">
        <f t="shared" si="2"/>
        <v>Стр-во КТП-10(6)/0,4 кВ 630 кВА с кабельным вводом, тупиковая</v>
      </c>
      <c r="C237" s="440"/>
      <c r="D237" s="459"/>
      <c r="E237" s="46"/>
      <c r="F237" s="47"/>
      <c r="G237" s="48"/>
      <c r="H237" s="39">
        <f t="shared" si="3"/>
        <v>239.00299999999999</v>
      </c>
    </row>
    <row r="238" spans="1:8" ht="30">
      <c r="A238" s="434"/>
      <c r="B238" s="62" t="str">
        <f t="shared" si="2"/>
        <v>Стр-во КТП-10(6)/0,4 кВ 630 кВА с воздушным вводом, проходная</v>
      </c>
      <c r="C238" s="440"/>
      <c r="D238" s="459"/>
      <c r="E238" s="46"/>
      <c r="F238" s="47"/>
      <c r="G238" s="48"/>
      <c r="H238" s="39">
        <f t="shared" si="3"/>
        <v>283.06799999999998</v>
      </c>
    </row>
    <row r="239" spans="1:8" ht="30">
      <c r="A239" s="434"/>
      <c r="B239" s="62" t="str">
        <f t="shared" si="2"/>
        <v>Стр-во КТП-10(6)/0,4 кВ 630 кВА с кабельным вводом, проходная</v>
      </c>
      <c r="C239" s="440"/>
      <c r="D239" s="459"/>
      <c r="E239" s="46"/>
      <c r="F239" s="47"/>
      <c r="G239" s="48"/>
      <c r="H239" s="39">
        <f t="shared" si="3"/>
        <v>265.98399999999998</v>
      </c>
    </row>
    <row r="240" spans="1:8" ht="30">
      <c r="A240" s="434"/>
      <c r="B240" s="62" t="str">
        <f t="shared" si="2"/>
        <v xml:space="preserve">Стр-во КТП-10(6)/0,4 кВ 1000 кВА с воздушным вводом, тупиковая        </v>
      </c>
      <c r="C240" s="440"/>
      <c r="D240" s="459"/>
      <c r="E240" s="46"/>
      <c r="F240" s="47"/>
      <c r="G240" s="48"/>
      <c r="H240" s="39">
        <f t="shared" si="3"/>
        <v>226.852</v>
      </c>
    </row>
    <row r="241" spans="1:8" ht="30">
      <c r="A241" s="434"/>
      <c r="B241" s="62" t="str">
        <f t="shared" si="2"/>
        <v xml:space="preserve">Стр-во КТП-10(6)/0,4 кВ 1000 кВА с кабельным вводом, тупиковая        </v>
      </c>
      <c r="C241" s="440"/>
      <c r="D241" s="459"/>
      <c r="E241" s="46"/>
      <c r="F241" s="47"/>
      <c r="G241" s="48"/>
      <c r="H241" s="39">
        <f t="shared" si="3"/>
        <v>245.279</v>
      </c>
    </row>
    <row r="242" spans="1:8" ht="30">
      <c r="A242" s="434"/>
      <c r="B242" s="62" t="str">
        <f t="shared" si="2"/>
        <v xml:space="preserve">Стр-во КТП-10(6)/0,4 кВ 1000 кВА с воздушным вводом, проходная         </v>
      </c>
      <c r="C242" s="440"/>
      <c r="D242" s="459"/>
      <c r="E242" s="46"/>
      <c r="F242" s="47"/>
      <c r="G242" s="48"/>
      <c r="H242" s="39">
        <f t="shared" si="3"/>
        <v>205.06299999999999</v>
      </c>
    </row>
    <row r="243" spans="1:8" ht="30">
      <c r="A243" s="434"/>
      <c r="B243" s="62" t="str">
        <f t="shared" si="2"/>
        <v xml:space="preserve">Стр-во КТП-10(6)/0,4 кВ 1000 кВА с кабельным вводом, проходная            </v>
      </c>
      <c r="C243" s="440"/>
      <c r="D243" s="459"/>
      <c r="E243" s="46"/>
      <c r="F243" s="47"/>
      <c r="G243" s="48"/>
      <c r="H243" s="39">
        <f t="shared" si="3"/>
        <v>256.27199999999999</v>
      </c>
    </row>
    <row r="244" spans="1:8" ht="30">
      <c r="A244" s="434"/>
      <c r="B244" s="62" t="str">
        <f t="shared" si="2"/>
        <v>Стр-во 2КТП-10(6)/0,4кВ 250 кВА с выключателем нагрузки, воздушный ввод, тупиковая</v>
      </c>
      <c r="C244" s="440"/>
      <c r="D244" s="459"/>
      <c r="E244" s="46"/>
      <c r="F244" s="47"/>
      <c r="G244" s="48"/>
      <c r="H244" s="39">
        <f t="shared" si="3"/>
        <v>760.31799999999998</v>
      </c>
    </row>
    <row r="245" spans="1:8" ht="30">
      <c r="A245" s="434"/>
      <c r="B245" s="62" t="str">
        <f t="shared" si="2"/>
        <v>Стр-во 2ТП-10(6)/0,4 кВ 2x400 кВА (блочного типа) сэндвич-панели</v>
      </c>
      <c r="C245" s="440"/>
      <c r="D245" s="459"/>
      <c r="E245" s="46"/>
      <c r="F245" s="47"/>
      <c r="G245" s="48"/>
      <c r="H245" s="39">
        <f t="shared" si="3"/>
        <v>1982.36</v>
      </c>
    </row>
    <row r="246" spans="1:8" ht="30">
      <c r="A246" s="434"/>
      <c r="B246" s="62" t="str">
        <f t="shared" si="2"/>
        <v>Стр-во двухтрансформаторной 2ТП-10(6)/0,4 кВ 630 кВА (блочного типа) сэндвич-панели</v>
      </c>
      <c r="C246" s="440"/>
      <c r="D246" s="459"/>
      <c r="E246" s="46"/>
      <c r="F246" s="47"/>
      <c r="G246" s="48"/>
      <c r="H246" s="39">
        <f t="shared" si="3"/>
        <v>1302.847</v>
      </c>
    </row>
    <row r="247" spans="1:8" ht="30">
      <c r="A247" s="434"/>
      <c r="B247" s="62" t="str">
        <f t="shared" si="2"/>
        <v xml:space="preserve">Стр-во двухтрансформаторной 2ТП-10(6)/0,4 кВ 1000 кВА (блочного типа)             сэндвич-панели    </v>
      </c>
      <c r="C247" s="440"/>
      <c r="D247" s="459"/>
      <c r="E247" s="46"/>
      <c r="F247" s="47"/>
      <c r="G247" s="48"/>
      <c r="H247" s="39">
        <f t="shared" si="3"/>
        <v>888.13599999999997</v>
      </c>
    </row>
    <row r="248" spans="1:8" ht="30">
      <c r="A248" s="434"/>
      <c r="B248" s="62" t="str">
        <f t="shared" si="2"/>
        <v xml:space="preserve">Стр-во двухтрансформаторной 2КТП-10(6)/0,4 кВ 1000 кВА с кабельным вводом тупиковая </v>
      </c>
      <c r="C248" s="440"/>
      <c r="D248" s="459"/>
      <c r="E248" s="46"/>
      <c r="F248" s="47"/>
      <c r="G248" s="48"/>
      <c r="H248" s="39">
        <f t="shared" si="3"/>
        <v>366.94900000000001</v>
      </c>
    </row>
    <row r="249" spans="1:8">
      <c r="A249" s="434"/>
      <c r="B249" s="62"/>
      <c r="C249" s="440"/>
      <c r="D249" s="459"/>
      <c r="E249" s="457"/>
      <c r="F249" s="458"/>
      <c r="G249" s="459"/>
      <c r="H249" s="39"/>
    </row>
  </sheetData>
  <mergeCells count="43">
    <mergeCell ref="A2:H2"/>
    <mergeCell ref="G4:H4"/>
    <mergeCell ref="A5:A6"/>
    <mergeCell ref="B5:C5"/>
    <mergeCell ref="D5:D6"/>
    <mergeCell ref="E5:G5"/>
    <mergeCell ref="H5:H6"/>
    <mergeCell ref="A8:H8"/>
    <mergeCell ref="A10:A249"/>
    <mergeCell ref="C14:C25"/>
    <mergeCell ref="D14:D25"/>
    <mergeCell ref="C26:C37"/>
    <mergeCell ref="D26:D37"/>
    <mergeCell ref="B38:H38"/>
    <mergeCell ref="C39:C44"/>
    <mergeCell ref="C45:C152"/>
    <mergeCell ref="D45:D50"/>
    <mergeCell ref="E45:G45"/>
    <mergeCell ref="D51:D84"/>
    <mergeCell ref="E51:G51"/>
    <mergeCell ref="E52:G52"/>
    <mergeCell ref="D85:D87"/>
    <mergeCell ref="E85:G85"/>
    <mergeCell ref="E86:G86"/>
    <mergeCell ref="E87:G87"/>
    <mergeCell ref="D105:D107"/>
    <mergeCell ref="E105:G105"/>
    <mergeCell ref="E106:G106"/>
    <mergeCell ref="E107:G107"/>
    <mergeCell ref="C154:C249"/>
    <mergeCell ref="D154:D159"/>
    <mergeCell ref="E154:G154"/>
    <mergeCell ref="D160:D171"/>
    <mergeCell ref="E160:G160"/>
    <mergeCell ref="E161:G161"/>
    <mergeCell ref="E162:G162"/>
    <mergeCell ref="D172:D173"/>
    <mergeCell ref="E172:G172"/>
    <mergeCell ref="E173:G173"/>
    <mergeCell ref="D202:D249"/>
    <mergeCell ref="E202:G202"/>
    <mergeCell ref="E203:G203"/>
    <mergeCell ref="E249:G249"/>
  </mergeCells>
  <pageMargins left="0.94488188976377963" right="0.55118110236220474" top="0.62992125984251968" bottom="0.62992125984251968" header="0.51181102362204722" footer="0.51181102362204722"/>
  <pageSetup paperSize="9" scale="49" fitToHeight="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view="pageBreakPreview" zoomScale="55" zoomScaleNormal="100" zoomScaleSheetLayoutView="55" workbookViewId="0">
      <pane ySplit="5" topLeftCell="A57" activePane="bottomLeft" state="frozen"/>
      <selection activeCell="H25" sqref="H25"/>
      <selection pane="bottomLeft" activeCell="A9" sqref="A9:A70"/>
    </sheetView>
  </sheetViews>
  <sheetFormatPr defaultColWidth="9.140625" defaultRowHeight="15"/>
  <cols>
    <col min="1" max="1" width="21.5703125" style="64" customWidth="1"/>
    <col min="2" max="2" width="60" style="63" customWidth="1"/>
    <col min="3" max="3" width="24.5703125" style="64" customWidth="1"/>
    <col min="4" max="4" width="10" style="64" customWidth="1"/>
    <col min="5" max="6" width="9.28515625" style="64" bestFit="1" customWidth="1"/>
    <col min="7" max="7" width="12" style="64" bestFit="1" customWidth="1"/>
    <col min="8" max="8" width="24.5703125" style="64" customWidth="1"/>
    <col min="9" max="9" width="11" style="64" hidden="1" customWidth="1"/>
    <col min="10" max="10" width="11" style="64" bestFit="1" customWidth="1"/>
    <col min="11" max="16384" width="9.140625" style="64"/>
  </cols>
  <sheetData>
    <row r="1" spans="1:8" customFormat="1" ht="23.25" customHeight="1">
      <c r="A1" s="13"/>
      <c r="B1" s="14"/>
      <c r="C1" s="15"/>
      <c r="D1" s="15"/>
      <c r="E1" s="15"/>
      <c r="F1" s="15"/>
      <c r="G1" s="15"/>
      <c r="H1" s="15"/>
    </row>
    <row r="2" spans="1:8" customFormat="1" ht="18.75">
      <c r="A2" s="15"/>
      <c r="B2" s="14"/>
      <c r="C2" s="16"/>
      <c r="D2" s="16"/>
      <c r="E2" s="16"/>
      <c r="F2" s="16"/>
      <c r="G2" s="382"/>
      <c r="H2" s="382"/>
    </row>
    <row r="3" spans="1:8" customFormat="1" ht="19.5" thickBot="1">
      <c r="A3" s="15"/>
      <c r="B3" s="17" t="s">
        <v>343</v>
      </c>
      <c r="C3" s="18"/>
      <c r="D3" s="18"/>
      <c r="E3" s="18"/>
      <c r="F3" s="18"/>
      <c r="G3" s="383" t="s">
        <v>662</v>
      </c>
      <c r="H3" s="384"/>
    </row>
    <row r="4" spans="1:8">
      <c r="A4" s="341" t="s">
        <v>1</v>
      </c>
      <c r="B4" s="343" t="s">
        <v>2</v>
      </c>
      <c r="C4" s="343"/>
      <c r="D4" s="343" t="s">
        <v>3</v>
      </c>
      <c r="E4" s="343" t="s">
        <v>4</v>
      </c>
      <c r="F4" s="343"/>
      <c r="G4" s="343"/>
      <c r="H4" s="348" t="s">
        <v>387</v>
      </c>
    </row>
    <row r="5" spans="1:8" ht="45.75" customHeight="1">
      <c r="A5" s="342"/>
      <c r="B5" s="96" t="s">
        <v>6</v>
      </c>
      <c r="C5" s="96" t="s">
        <v>7</v>
      </c>
      <c r="D5" s="344"/>
      <c r="E5" s="96" t="s">
        <v>8</v>
      </c>
      <c r="F5" s="96" t="s">
        <v>9</v>
      </c>
      <c r="G5" s="96" t="s">
        <v>10</v>
      </c>
      <c r="H5" s="349"/>
    </row>
    <row r="6" spans="1:8" s="68" customFormat="1" ht="16.5" thickBot="1">
      <c r="A6" s="130">
        <v>1</v>
      </c>
      <c r="B6" s="131">
        <v>2</v>
      </c>
      <c r="C6" s="131">
        <v>3</v>
      </c>
      <c r="D6" s="131">
        <f>C6+1</f>
        <v>4</v>
      </c>
      <c r="E6" s="131">
        <f t="shared" ref="E6:H6" si="0">D6+1</f>
        <v>5</v>
      </c>
      <c r="F6" s="131">
        <f t="shared" si="0"/>
        <v>6</v>
      </c>
      <c r="G6" s="131">
        <f t="shared" si="0"/>
        <v>7</v>
      </c>
      <c r="H6" s="132">
        <f t="shared" si="0"/>
        <v>8</v>
      </c>
    </row>
    <row r="7" spans="1:8">
      <c r="A7" s="469"/>
      <c r="B7" s="470"/>
      <c r="C7" s="470"/>
      <c r="D7" s="470"/>
      <c r="E7" s="470"/>
      <c r="F7" s="470"/>
      <c r="G7" s="470"/>
      <c r="H7" s="471"/>
    </row>
    <row r="8" spans="1:8" ht="12.75" customHeight="1">
      <c r="A8" s="133"/>
      <c r="B8" s="97"/>
      <c r="C8" s="97"/>
      <c r="D8" s="97"/>
      <c r="E8" s="97"/>
      <c r="F8" s="97"/>
      <c r="G8" s="97"/>
      <c r="H8" s="134"/>
    </row>
    <row r="9" spans="1:8" ht="30" customHeight="1">
      <c r="A9" s="472" t="s">
        <v>597</v>
      </c>
      <c r="B9" s="98" t="s">
        <v>115</v>
      </c>
      <c r="C9" s="99"/>
      <c r="D9" s="96"/>
      <c r="E9" s="99"/>
      <c r="F9" s="99"/>
      <c r="G9" s="99"/>
      <c r="H9" s="33"/>
    </row>
    <row r="10" spans="1:8">
      <c r="A10" s="473"/>
      <c r="B10" s="100" t="s">
        <v>68</v>
      </c>
      <c r="C10" s="99"/>
      <c r="D10" s="96"/>
      <c r="E10" s="99"/>
      <c r="F10" s="99"/>
      <c r="G10" s="99"/>
      <c r="H10" s="33">
        <v>466.1</v>
      </c>
    </row>
    <row r="11" spans="1:8" ht="30.75" customHeight="1">
      <c r="A11" s="473"/>
      <c r="B11" s="100" t="s">
        <v>69</v>
      </c>
      <c r="C11" s="101"/>
      <c r="D11" s="101"/>
      <c r="E11" s="101"/>
      <c r="F11" s="101"/>
      <c r="G11" s="101"/>
      <c r="H11" s="36"/>
    </row>
    <row r="12" spans="1:8" ht="30.75" customHeight="1">
      <c r="A12" s="473"/>
      <c r="B12" s="100" t="s">
        <v>70</v>
      </c>
      <c r="C12" s="101"/>
      <c r="D12" s="101"/>
      <c r="E12" s="101"/>
      <c r="F12" s="101"/>
      <c r="G12" s="101"/>
      <c r="H12" s="36"/>
    </row>
    <row r="13" spans="1:8">
      <c r="A13" s="473"/>
      <c r="B13" s="113" t="s">
        <v>71</v>
      </c>
      <c r="C13" s="357" t="s">
        <v>344</v>
      </c>
      <c r="D13" s="370" t="s">
        <v>13</v>
      </c>
      <c r="E13" s="103"/>
      <c r="F13" s="103"/>
      <c r="G13" s="104"/>
      <c r="H13" s="39"/>
    </row>
    <row r="14" spans="1:8" ht="24">
      <c r="A14" s="473"/>
      <c r="B14" s="107" t="s">
        <v>72</v>
      </c>
      <c r="C14" s="358"/>
      <c r="D14" s="371"/>
      <c r="E14" s="103"/>
      <c r="F14" s="103"/>
      <c r="G14" s="104"/>
      <c r="H14" s="39">
        <v>22.482031632266292</v>
      </c>
    </row>
    <row r="15" spans="1:8" ht="24">
      <c r="A15" s="473"/>
      <c r="B15" s="107" t="s">
        <v>73</v>
      </c>
      <c r="C15" s="358"/>
      <c r="D15" s="371"/>
      <c r="E15" s="103"/>
      <c r="F15" s="103"/>
      <c r="G15" s="104"/>
      <c r="H15" s="39">
        <v>0</v>
      </c>
    </row>
    <row r="16" spans="1:8" ht="18.75" customHeight="1">
      <c r="A16" s="473"/>
      <c r="B16" s="107" t="s">
        <v>74</v>
      </c>
      <c r="C16" s="358"/>
      <c r="D16" s="371"/>
      <c r="E16" s="103"/>
      <c r="F16" s="103"/>
      <c r="G16" s="104"/>
      <c r="H16" s="39">
        <f>65.27</f>
        <v>65.27</v>
      </c>
    </row>
    <row r="17" spans="1:9" ht="36">
      <c r="A17" s="473"/>
      <c r="B17" s="107" t="s">
        <v>116</v>
      </c>
      <c r="C17" s="358"/>
      <c r="D17" s="371"/>
      <c r="E17" s="103"/>
      <c r="F17" s="103"/>
      <c r="G17" s="104"/>
      <c r="H17" s="39">
        <v>6.19</v>
      </c>
    </row>
    <row r="18" spans="1:9" ht="24">
      <c r="A18" s="473"/>
      <c r="B18" s="107" t="s">
        <v>76</v>
      </c>
      <c r="C18" s="358"/>
      <c r="D18" s="371"/>
      <c r="E18" s="103"/>
      <c r="F18" s="103"/>
      <c r="G18" s="104"/>
      <c r="H18" s="39">
        <f>114.22</f>
        <v>114.22</v>
      </c>
    </row>
    <row r="19" spans="1:9" ht="24">
      <c r="A19" s="473"/>
      <c r="B19" s="108" t="s">
        <v>77</v>
      </c>
      <c r="C19" s="358"/>
      <c r="D19" s="371"/>
      <c r="E19" s="103"/>
      <c r="F19" s="103"/>
      <c r="G19" s="104"/>
      <c r="H19" s="39"/>
    </row>
    <row r="20" spans="1:9" ht="34.5" customHeight="1">
      <c r="A20" s="473"/>
      <c r="B20" s="109" t="s">
        <v>78</v>
      </c>
      <c r="C20" s="358"/>
      <c r="D20" s="371"/>
      <c r="E20" s="103"/>
      <c r="F20" s="103"/>
      <c r="G20" s="104"/>
      <c r="H20" s="39" t="s">
        <v>388</v>
      </c>
    </row>
    <row r="21" spans="1:9" ht="32.25" customHeight="1">
      <c r="A21" s="473"/>
      <c r="B21" s="109" t="s">
        <v>79</v>
      </c>
      <c r="C21" s="358"/>
      <c r="D21" s="371"/>
      <c r="E21" s="103"/>
      <c r="F21" s="103"/>
      <c r="G21" s="104"/>
      <c r="H21" s="39" t="s">
        <v>345</v>
      </c>
    </row>
    <row r="22" spans="1:9">
      <c r="A22" s="473"/>
      <c r="B22" s="109" t="s">
        <v>80</v>
      </c>
      <c r="C22" s="358"/>
      <c r="D22" s="371"/>
      <c r="E22" s="103"/>
      <c r="F22" s="103"/>
      <c r="G22" s="104"/>
      <c r="H22" s="39"/>
    </row>
    <row r="23" spans="1:9" ht="19.5" customHeight="1">
      <c r="A23" s="473"/>
      <c r="B23" s="109" t="s">
        <v>81</v>
      </c>
      <c r="C23" s="358"/>
      <c r="D23" s="371"/>
      <c r="E23" s="103"/>
      <c r="F23" s="103"/>
      <c r="G23" s="104"/>
      <c r="H23" s="39" t="s">
        <v>346</v>
      </c>
      <c r="I23" s="64" t="s">
        <v>347</v>
      </c>
    </row>
    <row r="24" spans="1:9" ht="36">
      <c r="A24" s="473"/>
      <c r="B24" s="109" t="s">
        <v>82</v>
      </c>
      <c r="C24" s="359"/>
      <c r="D24" s="372"/>
      <c r="E24" s="103"/>
      <c r="F24" s="103"/>
      <c r="G24" s="104"/>
      <c r="H24" s="39" t="s">
        <v>348</v>
      </c>
    </row>
    <row r="25" spans="1:9">
      <c r="A25" s="473"/>
      <c r="B25" s="113" t="s">
        <v>71</v>
      </c>
      <c r="C25" s="426" t="s">
        <v>117</v>
      </c>
      <c r="D25" s="370" t="s">
        <v>13</v>
      </c>
      <c r="E25" s="103"/>
      <c r="F25" s="103"/>
      <c r="G25" s="111"/>
      <c r="H25" s="39"/>
    </row>
    <row r="26" spans="1:9" ht="24">
      <c r="A26" s="473"/>
      <c r="B26" s="107" t="s">
        <v>72</v>
      </c>
      <c r="C26" s="427"/>
      <c r="D26" s="371"/>
      <c r="E26" s="103"/>
      <c r="F26" s="103"/>
      <c r="G26" s="111"/>
      <c r="H26" s="39"/>
    </row>
    <row r="27" spans="1:9" ht="24">
      <c r="A27" s="473"/>
      <c r="B27" s="107" t="s">
        <v>73</v>
      </c>
      <c r="C27" s="427"/>
      <c r="D27" s="371"/>
      <c r="E27" s="103"/>
      <c r="F27" s="103"/>
      <c r="G27" s="111"/>
      <c r="H27" s="39"/>
    </row>
    <row r="28" spans="1:9">
      <c r="A28" s="473"/>
      <c r="B28" s="107" t="s">
        <v>74</v>
      </c>
      <c r="C28" s="427"/>
      <c r="D28" s="371"/>
      <c r="E28" s="103"/>
      <c r="F28" s="103"/>
      <c r="G28" s="111"/>
      <c r="H28" s="39"/>
    </row>
    <row r="29" spans="1:9" ht="24">
      <c r="A29" s="473"/>
      <c r="B29" s="107" t="s">
        <v>75</v>
      </c>
      <c r="C29" s="427"/>
      <c r="D29" s="371"/>
      <c r="E29" s="103"/>
      <c r="F29" s="103"/>
      <c r="G29" s="111"/>
      <c r="H29" s="39"/>
    </row>
    <row r="30" spans="1:9" ht="24">
      <c r="A30" s="473"/>
      <c r="B30" s="107" t="s">
        <v>76</v>
      </c>
      <c r="C30" s="427"/>
      <c r="D30" s="371"/>
      <c r="E30" s="103"/>
      <c r="F30" s="103"/>
      <c r="G30" s="111"/>
      <c r="H30" s="39"/>
    </row>
    <row r="31" spans="1:9" ht="24">
      <c r="A31" s="473"/>
      <c r="B31" s="108" t="s">
        <v>77</v>
      </c>
      <c r="C31" s="427"/>
      <c r="D31" s="371"/>
      <c r="E31" s="103"/>
      <c r="F31" s="103"/>
      <c r="G31" s="111"/>
      <c r="H31" s="39"/>
    </row>
    <row r="32" spans="1:9">
      <c r="A32" s="473"/>
      <c r="B32" s="109" t="s">
        <v>78</v>
      </c>
      <c r="C32" s="427"/>
      <c r="D32" s="371"/>
      <c r="E32" s="103"/>
      <c r="F32" s="103"/>
      <c r="G32" s="111"/>
      <c r="H32" s="39"/>
    </row>
    <row r="33" spans="1:8">
      <c r="A33" s="473"/>
      <c r="B33" s="109" t="s">
        <v>79</v>
      </c>
      <c r="C33" s="427"/>
      <c r="D33" s="371"/>
      <c r="E33" s="103"/>
      <c r="F33" s="103"/>
      <c r="G33" s="111"/>
      <c r="H33" s="39"/>
    </row>
    <row r="34" spans="1:8">
      <c r="A34" s="473"/>
      <c r="B34" s="109" t="s">
        <v>80</v>
      </c>
      <c r="C34" s="427"/>
      <c r="D34" s="371"/>
      <c r="E34" s="103"/>
      <c r="F34" s="103"/>
      <c r="G34" s="111"/>
      <c r="H34" s="39"/>
    </row>
    <row r="35" spans="1:8">
      <c r="A35" s="473"/>
      <c r="B35" s="109" t="s">
        <v>81</v>
      </c>
      <c r="C35" s="427"/>
      <c r="D35" s="371"/>
      <c r="E35" s="103"/>
      <c r="F35" s="103"/>
      <c r="G35" s="111"/>
      <c r="H35" s="39"/>
    </row>
    <row r="36" spans="1:8" ht="36">
      <c r="A36" s="473"/>
      <c r="B36" s="109" t="s">
        <v>82</v>
      </c>
      <c r="C36" s="475"/>
      <c r="D36" s="372"/>
      <c r="E36" s="103"/>
      <c r="F36" s="103"/>
      <c r="G36" s="111"/>
      <c r="H36" s="39"/>
    </row>
    <row r="37" spans="1:8" ht="12.75" customHeight="1">
      <c r="A37" s="473"/>
      <c r="B37" s="386" t="s">
        <v>11</v>
      </c>
      <c r="C37" s="386"/>
      <c r="D37" s="386"/>
      <c r="E37" s="386"/>
      <c r="F37" s="386"/>
      <c r="G37" s="386"/>
      <c r="H37" s="476"/>
    </row>
    <row r="38" spans="1:8" ht="75">
      <c r="A38" s="473"/>
      <c r="B38" s="113" t="s">
        <v>12</v>
      </c>
      <c r="C38" s="357" t="s">
        <v>344</v>
      </c>
      <c r="D38" s="357" t="s">
        <v>13</v>
      </c>
      <c r="E38" s="373"/>
      <c r="F38" s="373"/>
      <c r="G38" s="373"/>
      <c r="H38" s="39">
        <f>208.16</f>
        <v>208.16</v>
      </c>
    </row>
    <row r="39" spans="1:8">
      <c r="A39" s="473"/>
      <c r="B39" s="113" t="s">
        <v>120</v>
      </c>
      <c r="C39" s="358"/>
      <c r="D39" s="358"/>
      <c r="E39" s="114"/>
      <c r="F39" s="114"/>
      <c r="G39" s="114"/>
      <c r="H39" s="39"/>
    </row>
    <row r="40" spans="1:8" ht="24">
      <c r="A40" s="473"/>
      <c r="B40" s="107" t="s">
        <v>121</v>
      </c>
      <c r="C40" s="358"/>
      <c r="D40" s="358"/>
      <c r="E40" s="114"/>
      <c r="F40" s="114"/>
      <c r="G40" s="114"/>
      <c r="H40" s="39">
        <f>H14</f>
        <v>22.482031632266292</v>
      </c>
    </row>
    <row r="41" spans="1:8" ht="21" customHeight="1">
      <c r="A41" s="473"/>
      <c r="B41" s="107" t="s">
        <v>122</v>
      </c>
      <c r="C41" s="358"/>
      <c r="D41" s="358"/>
      <c r="E41" s="114"/>
      <c r="F41" s="114"/>
      <c r="G41" s="114"/>
      <c r="H41" s="39">
        <f>H16</f>
        <v>65.27</v>
      </c>
    </row>
    <row r="42" spans="1:8" ht="36">
      <c r="A42" s="473"/>
      <c r="B42" s="107" t="s">
        <v>123</v>
      </c>
      <c r="C42" s="358"/>
      <c r="D42" s="358"/>
      <c r="E42" s="114"/>
      <c r="F42" s="114"/>
      <c r="G42" s="114"/>
      <c r="H42" s="39">
        <f>H17</f>
        <v>6.19</v>
      </c>
    </row>
    <row r="43" spans="1:8" ht="36">
      <c r="A43" s="473"/>
      <c r="B43" s="107" t="s">
        <v>124</v>
      </c>
      <c r="C43" s="358"/>
      <c r="D43" s="359"/>
      <c r="E43" s="114"/>
      <c r="F43" s="114"/>
      <c r="G43" s="114"/>
      <c r="H43" s="39">
        <f>H18</f>
        <v>114.22</v>
      </c>
    </row>
    <row r="44" spans="1:8" ht="45">
      <c r="A44" s="473"/>
      <c r="B44" s="113" t="s">
        <v>18</v>
      </c>
      <c r="C44" s="358"/>
      <c r="D44" s="357" t="s">
        <v>19</v>
      </c>
      <c r="E44" s="373"/>
      <c r="F44" s="373"/>
      <c r="G44" s="373"/>
      <c r="H44" s="39"/>
    </row>
    <row r="45" spans="1:8">
      <c r="A45" s="473"/>
      <c r="B45" s="113" t="s">
        <v>14</v>
      </c>
      <c r="C45" s="358"/>
      <c r="D45" s="358"/>
      <c r="E45" s="428"/>
      <c r="F45" s="467"/>
      <c r="G45" s="468"/>
      <c r="H45" s="39"/>
    </row>
    <row r="46" spans="1:8" ht="30">
      <c r="A46" s="473"/>
      <c r="B46" s="113" t="s">
        <v>349</v>
      </c>
      <c r="C46" s="358"/>
      <c r="D46" s="358"/>
      <c r="E46" s="135"/>
      <c r="F46" s="136"/>
      <c r="G46" s="137"/>
      <c r="H46" s="39" t="s">
        <v>350</v>
      </c>
    </row>
    <row r="47" spans="1:8" ht="30">
      <c r="A47" s="473"/>
      <c r="B47" s="113" t="s">
        <v>351</v>
      </c>
      <c r="C47" s="358"/>
      <c r="D47" s="358"/>
      <c r="E47" s="428"/>
      <c r="F47" s="467"/>
      <c r="G47" s="468"/>
      <c r="H47" s="39" t="s">
        <v>352</v>
      </c>
    </row>
    <row r="48" spans="1:8" ht="76.5" customHeight="1">
      <c r="A48" s="473"/>
      <c r="B48" s="113" t="s">
        <v>353</v>
      </c>
      <c r="C48" s="358"/>
      <c r="D48" s="358"/>
      <c r="E48" s="428"/>
      <c r="F48" s="467"/>
      <c r="G48" s="468"/>
      <c r="H48" s="39"/>
    </row>
    <row r="49" spans="1:8">
      <c r="A49" s="473"/>
      <c r="B49" s="113" t="s">
        <v>354</v>
      </c>
      <c r="C49" s="358"/>
      <c r="D49" s="359"/>
      <c r="E49" s="428"/>
      <c r="F49" s="467"/>
      <c r="G49" s="468"/>
      <c r="H49" s="39"/>
    </row>
    <row r="50" spans="1:8" ht="45">
      <c r="A50" s="473"/>
      <c r="B50" s="113" t="s">
        <v>20</v>
      </c>
      <c r="C50" s="358"/>
      <c r="D50" s="373" t="s">
        <v>19</v>
      </c>
      <c r="E50" s="373"/>
      <c r="F50" s="373"/>
      <c r="G50" s="373"/>
      <c r="H50" s="39"/>
    </row>
    <row r="51" spans="1:8">
      <c r="A51" s="473"/>
      <c r="B51" s="113" t="s">
        <v>14</v>
      </c>
      <c r="C51" s="358"/>
      <c r="D51" s="373"/>
      <c r="E51" s="428"/>
      <c r="F51" s="467"/>
      <c r="G51" s="468"/>
      <c r="H51" s="39"/>
    </row>
    <row r="52" spans="1:8" ht="19.5" customHeight="1">
      <c r="A52" s="473"/>
      <c r="B52" s="113" t="s">
        <v>355</v>
      </c>
      <c r="C52" s="358"/>
      <c r="D52" s="373"/>
      <c r="E52" s="135"/>
      <c r="F52" s="136"/>
      <c r="G52" s="137"/>
      <c r="H52" s="39" t="s">
        <v>356</v>
      </c>
    </row>
    <row r="53" spans="1:8" ht="19.5" customHeight="1">
      <c r="A53" s="473"/>
      <c r="B53" s="113" t="s">
        <v>357</v>
      </c>
      <c r="C53" s="358"/>
      <c r="D53" s="373"/>
      <c r="E53" s="428"/>
      <c r="F53" s="467"/>
      <c r="G53" s="468"/>
      <c r="H53" s="39" t="s">
        <v>358</v>
      </c>
    </row>
    <row r="54" spans="1:8" ht="77.25" customHeight="1">
      <c r="A54" s="473"/>
      <c r="B54" s="113" t="s">
        <v>359</v>
      </c>
      <c r="C54" s="358"/>
      <c r="D54" s="357" t="s">
        <v>19</v>
      </c>
      <c r="E54" s="428"/>
      <c r="F54" s="467"/>
      <c r="G54" s="468"/>
      <c r="H54" s="39"/>
    </row>
    <row r="55" spans="1:8">
      <c r="A55" s="473"/>
      <c r="B55" s="113" t="s">
        <v>360</v>
      </c>
      <c r="C55" s="358"/>
      <c r="D55" s="359"/>
      <c r="E55" s="428"/>
      <c r="F55" s="467"/>
      <c r="G55" s="468"/>
      <c r="H55" s="39"/>
    </row>
    <row r="56" spans="1:8" ht="30">
      <c r="A56" s="473"/>
      <c r="B56" s="100" t="s">
        <v>21</v>
      </c>
      <c r="C56" s="358"/>
      <c r="D56" s="373" t="s">
        <v>22</v>
      </c>
      <c r="E56" s="428"/>
      <c r="F56" s="467"/>
      <c r="G56" s="468"/>
      <c r="H56" s="39"/>
    </row>
    <row r="57" spans="1:8">
      <c r="A57" s="473"/>
      <c r="B57" s="100" t="s">
        <v>14</v>
      </c>
      <c r="C57" s="358"/>
      <c r="D57" s="373"/>
      <c r="E57" s="428"/>
      <c r="F57" s="467"/>
      <c r="G57" s="468"/>
      <c r="H57" s="39"/>
    </row>
    <row r="58" spans="1:8" ht="30">
      <c r="A58" s="473"/>
      <c r="B58" s="100" t="s">
        <v>361</v>
      </c>
      <c r="C58" s="358"/>
      <c r="D58" s="373"/>
      <c r="E58" s="135"/>
      <c r="F58" s="136"/>
      <c r="G58" s="137"/>
      <c r="H58" s="39" t="s">
        <v>362</v>
      </c>
    </row>
    <row r="59" spans="1:8" ht="30">
      <c r="A59" s="473"/>
      <c r="B59" s="100" t="s">
        <v>363</v>
      </c>
      <c r="C59" s="358"/>
      <c r="D59" s="373"/>
      <c r="E59" s="135"/>
      <c r="F59" s="136"/>
      <c r="G59" s="137"/>
      <c r="H59" s="39" t="s">
        <v>364</v>
      </c>
    </row>
    <row r="60" spans="1:8" ht="30">
      <c r="A60" s="473"/>
      <c r="B60" s="100" t="s">
        <v>365</v>
      </c>
      <c r="C60" s="358"/>
      <c r="D60" s="373"/>
      <c r="E60" s="135"/>
      <c r="F60" s="136"/>
      <c r="G60" s="137"/>
      <c r="H60" s="39" t="s">
        <v>366</v>
      </c>
    </row>
    <row r="61" spans="1:8" ht="30">
      <c r="A61" s="473"/>
      <c r="B61" s="100" t="s">
        <v>367</v>
      </c>
      <c r="C61" s="358"/>
      <c r="D61" s="373"/>
      <c r="E61" s="135"/>
      <c r="F61" s="136"/>
      <c r="G61" s="137"/>
      <c r="H61" s="39" t="s">
        <v>368</v>
      </c>
    </row>
    <row r="62" spans="1:8" ht="30">
      <c r="A62" s="473"/>
      <c r="B62" s="100" t="s">
        <v>369</v>
      </c>
      <c r="C62" s="358"/>
      <c r="D62" s="373"/>
      <c r="E62" s="135"/>
      <c r="F62" s="136"/>
      <c r="G62" s="137"/>
      <c r="H62" s="39" t="s">
        <v>370</v>
      </c>
    </row>
    <row r="63" spans="1:8" ht="30">
      <c r="A63" s="473"/>
      <c r="B63" s="100" t="s">
        <v>371</v>
      </c>
      <c r="C63" s="358"/>
      <c r="D63" s="373"/>
      <c r="E63" s="135"/>
      <c r="F63" s="136"/>
      <c r="G63" s="137"/>
      <c r="H63" s="39" t="s">
        <v>372</v>
      </c>
    </row>
    <row r="64" spans="1:8" ht="30">
      <c r="A64" s="473"/>
      <c r="B64" s="100" t="s">
        <v>373</v>
      </c>
      <c r="C64" s="358"/>
      <c r="D64" s="373"/>
      <c r="E64" s="135"/>
      <c r="F64" s="136"/>
      <c r="G64" s="137"/>
      <c r="H64" s="39" t="s">
        <v>374</v>
      </c>
    </row>
    <row r="65" spans="1:8" ht="30">
      <c r="A65" s="473"/>
      <c r="B65" s="100" t="s">
        <v>375</v>
      </c>
      <c r="C65" s="358"/>
      <c r="D65" s="373"/>
      <c r="E65" s="135"/>
      <c r="F65" s="136"/>
      <c r="G65" s="137"/>
      <c r="H65" s="39" t="s">
        <v>376</v>
      </c>
    </row>
    <row r="66" spans="1:8" ht="30">
      <c r="A66" s="473"/>
      <c r="B66" s="100" t="s">
        <v>377</v>
      </c>
      <c r="C66" s="358"/>
      <c r="D66" s="373"/>
      <c r="E66" s="135"/>
      <c r="F66" s="136"/>
      <c r="G66" s="137"/>
      <c r="H66" s="39" t="s">
        <v>378</v>
      </c>
    </row>
    <row r="67" spans="1:8" ht="30">
      <c r="A67" s="473"/>
      <c r="B67" s="100" t="s">
        <v>379</v>
      </c>
      <c r="C67" s="358"/>
      <c r="D67" s="373"/>
      <c r="E67" s="135"/>
      <c r="F67" s="136"/>
      <c r="G67" s="137"/>
      <c r="H67" s="39" t="s">
        <v>380</v>
      </c>
    </row>
    <row r="68" spans="1:8" ht="30">
      <c r="A68" s="473"/>
      <c r="B68" s="100" t="s">
        <v>381</v>
      </c>
      <c r="C68" s="358"/>
      <c r="D68" s="373"/>
      <c r="E68" s="428"/>
      <c r="F68" s="467"/>
      <c r="G68" s="468"/>
      <c r="H68" s="39" t="s">
        <v>382</v>
      </c>
    </row>
    <row r="69" spans="1:8" ht="75">
      <c r="A69" s="473"/>
      <c r="B69" s="100" t="s">
        <v>383</v>
      </c>
      <c r="C69" s="358"/>
      <c r="D69" s="357" t="s">
        <v>22</v>
      </c>
      <c r="E69" s="428"/>
      <c r="F69" s="467"/>
      <c r="G69" s="468"/>
      <c r="H69" s="39"/>
    </row>
    <row r="70" spans="1:8">
      <c r="A70" s="474"/>
      <c r="B70" s="100" t="s">
        <v>384</v>
      </c>
      <c r="C70" s="359"/>
      <c r="D70" s="359"/>
      <c r="E70" s="428"/>
      <c r="F70" s="467"/>
      <c r="G70" s="468"/>
      <c r="H70" s="39"/>
    </row>
    <row r="72" spans="1:8" ht="15.75">
      <c r="A72" s="69" t="s">
        <v>385</v>
      </c>
    </row>
    <row r="73" spans="1:8" ht="37.5" customHeight="1">
      <c r="A73" s="354" t="s">
        <v>386</v>
      </c>
      <c r="B73" s="354"/>
      <c r="C73" s="354"/>
      <c r="D73" s="354"/>
      <c r="E73" s="354"/>
      <c r="F73" s="354"/>
      <c r="G73" s="354"/>
      <c r="H73" s="354"/>
    </row>
  </sheetData>
  <mergeCells count="38">
    <mergeCell ref="H4:H5"/>
    <mergeCell ref="E48:G48"/>
    <mergeCell ref="A4:A5"/>
    <mergeCell ref="B4:C4"/>
    <mergeCell ref="D4:D5"/>
    <mergeCell ref="E4:G4"/>
    <mergeCell ref="D54:D55"/>
    <mergeCell ref="A7:H7"/>
    <mergeCell ref="A9:A70"/>
    <mergeCell ref="C13:C24"/>
    <mergeCell ref="D13:D24"/>
    <mergeCell ref="C25:C36"/>
    <mergeCell ref="D25:D36"/>
    <mergeCell ref="B37:H37"/>
    <mergeCell ref="C38:C70"/>
    <mergeCell ref="D38:D43"/>
    <mergeCell ref="E38:G38"/>
    <mergeCell ref="E55:G55"/>
    <mergeCell ref="D44:D49"/>
    <mergeCell ref="E44:G44"/>
    <mergeCell ref="E45:G45"/>
    <mergeCell ref="E47:G47"/>
    <mergeCell ref="E54:G54"/>
    <mergeCell ref="E49:G49"/>
    <mergeCell ref="G2:H2"/>
    <mergeCell ref="G3:H3"/>
    <mergeCell ref="A73:H73"/>
    <mergeCell ref="D56:D68"/>
    <mergeCell ref="E56:G56"/>
    <mergeCell ref="E57:G57"/>
    <mergeCell ref="E68:G68"/>
    <mergeCell ref="D69:D70"/>
    <mergeCell ref="E69:G69"/>
    <mergeCell ref="E70:G70"/>
    <mergeCell ref="D50:D53"/>
    <mergeCell ref="E50:G50"/>
    <mergeCell ref="E51:G51"/>
    <mergeCell ref="E53:G53"/>
  </mergeCells>
  <pageMargins left="0.35433070866141736" right="0.15748031496062992" top="0.35433070866141736" bottom="2.598425196850394" header="0.51181102362204722" footer="0.51181102362204722"/>
  <pageSetup paperSize="9" scale="55" fitToHeight="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5"/>
  <sheetViews>
    <sheetView topLeftCell="A370" zoomScale="55" zoomScaleNormal="55" workbookViewId="0">
      <selection activeCell="A9" sqref="A9:A383"/>
    </sheetView>
  </sheetViews>
  <sheetFormatPr defaultRowHeight="15" outlineLevelRow="1"/>
  <cols>
    <col min="1" max="1" width="21.5703125" style="139" customWidth="1"/>
    <col min="2" max="2" width="60" style="138" customWidth="1"/>
    <col min="3" max="3" width="24.5703125" style="139" customWidth="1"/>
    <col min="4" max="4" width="9.28515625" style="139" bestFit="1" customWidth="1"/>
    <col min="5" max="6" width="9.28515625" style="139" customWidth="1"/>
    <col min="7" max="7" width="12" style="139" customWidth="1"/>
    <col min="8" max="8" width="18.28515625" style="140" customWidth="1"/>
    <col min="9" max="10" width="11" style="139" bestFit="1" customWidth="1"/>
    <col min="11" max="256" width="9.140625" style="139"/>
    <col min="257" max="257" width="21.5703125" style="139" customWidth="1"/>
    <col min="258" max="258" width="60" style="139" customWidth="1"/>
    <col min="259" max="259" width="24.5703125" style="139" customWidth="1"/>
    <col min="260" max="260" width="9.28515625" style="139" bestFit="1" customWidth="1"/>
    <col min="261" max="262" width="9.28515625" style="139" customWidth="1"/>
    <col min="263" max="263" width="12" style="139" customWidth="1"/>
    <col min="264" max="264" width="18.28515625" style="139" customWidth="1"/>
    <col min="265" max="266" width="11" style="139" bestFit="1" customWidth="1"/>
    <col min="267" max="512" width="9.140625" style="139"/>
    <col min="513" max="513" width="21.5703125" style="139" customWidth="1"/>
    <col min="514" max="514" width="60" style="139" customWidth="1"/>
    <col min="515" max="515" width="24.5703125" style="139" customWidth="1"/>
    <col min="516" max="516" width="9.28515625" style="139" bestFit="1" customWidth="1"/>
    <col min="517" max="518" width="9.28515625" style="139" customWidth="1"/>
    <col min="519" max="519" width="12" style="139" customWidth="1"/>
    <col min="520" max="520" width="18.28515625" style="139" customWidth="1"/>
    <col min="521" max="522" width="11" style="139" bestFit="1" customWidth="1"/>
    <col min="523" max="768" width="9.140625" style="139"/>
    <col min="769" max="769" width="21.5703125" style="139" customWidth="1"/>
    <col min="770" max="770" width="60" style="139" customWidth="1"/>
    <col min="771" max="771" width="24.5703125" style="139" customWidth="1"/>
    <col min="772" max="772" width="9.28515625" style="139" bestFit="1" customWidth="1"/>
    <col min="773" max="774" width="9.28515625" style="139" customWidth="1"/>
    <col min="775" max="775" width="12" style="139" customWidth="1"/>
    <col min="776" max="776" width="18.28515625" style="139" customWidth="1"/>
    <col min="777" max="778" width="11" style="139" bestFit="1" customWidth="1"/>
    <col min="779" max="1024" width="9.140625" style="139"/>
    <col min="1025" max="1025" width="21.5703125" style="139" customWidth="1"/>
    <col min="1026" max="1026" width="60" style="139" customWidth="1"/>
    <col min="1027" max="1027" width="24.5703125" style="139" customWidth="1"/>
    <col min="1028" max="1028" width="9.28515625" style="139" bestFit="1" customWidth="1"/>
    <col min="1029" max="1030" width="9.28515625" style="139" customWidth="1"/>
    <col min="1031" max="1031" width="12" style="139" customWidth="1"/>
    <col min="1032" max="1032" width="18.28515625" style="139" customWidth="1"/>
    <col min="1033" max="1034" width="11" style="139" bestFit="1" customWidth="1"/>
    <col min="1035" max="1280" width="9.140625" style="139"/>
    <col min="1281" max="1281" width="21.5703125" style="139" customWidth="1"/>
    <col min="1282" max="1282" width="60" style="139" customWidth="1"/>
    <col min="1283" max="1283" width="24.5703125" style="139" customWidth="1"/>
    <col min="1284" max="1284" width="9.28515625" style="139" bestFit="1" customWidth="1"/>
    <col min="1285" max="1286" width="9.28515625" style="139" customWidth="1"/>
    <col min="1287" max="1287" width="12" style="139" customWidth="1"/>
    <col min="1288" max="1288" width="18.28515625" style="139" customWidth="1"/>
    <col min="1289" max="1290" width="11" style="139" bestFit="1" customWidth="1"/>
    <col min="1291" max="1536" width="9.140625" style="139"/>
    <col min="1537" max="1537" width="21.5703125" style="139" customWidth="1"/>
    <col min="1538" max="1538" width="60" style="139" customWidth="1"/>
    <col min="1539" max="1539" width="24.5703125" style="139" customWidth="1"/>
    <col min="1540" max="1540" width="9.28515625" style="139" bestFit="1" customWidth="1"/>
    <col min="1541" max="1542" width="9.28515625" style="139" customWidth="1"/>
    <col min="1543" max="1543" width="12" style="139" customWidth="1"/>
    <col min="1544" max="1544" width="18.28515625" style="139" customWidth="1"/>
    <col min="1545" max="1546" width="11" style="139" bestFit="1" customWidth="1"/>
    <col min="1547" max="1792" width="9.140625" style="139"/>
    <col min="1793" max="1793" width="21.5703125" style="139" customWidth="1"/>
    <col min="1794" max="1794" width="60" style="139" customWidth="1"/>
    <col min="1795" max="1795" width="24.5703125" style="139" customWidth="1"/>
    <col min="1796" max="1796" width="9.28515625" style="139" bestFit="1" customWidth="1"/>
    <col min="1797" max="1798" width="9.28515625" style="139" customWidth="1"/>
    <col min="1799" max="1799" width="12" style="139" customWidth="1"/>
    <col min="1800" max="1800" width="18.28515625" style="139" customWidth="1"/>
    <col min="1801" max="1802" width="11" style="139" bestFit="1" customWidth="1"/>
    <col min="1803" max="2048" width="9.140625" style="139"/>
    <col min="2049" max="2049" width="21.5703125" style="139" customWidth="1"/>
    <col min="2050" max="2050" width="60" style="139" customWidth="1"/>
    <col min="2051" max="2051" width="24.5703125" style="139" customWidth="1"/>
    <col min="2052" max="2052" width="9.28515625" style="139" bestFit="1" customWidth="1"/>
    <col min="2053" max="2054" width="9.28515625" style="139" customWidth="1"/>
    <col min="2055" max="2055" width="12" style="139" customWidth="1"/>
    <col min="2056" max="2056" width="18.28515625" style="139" customWidth="1"/>
    <col min="2057" max="2058" width="11" style="139" bestFit="1" customWidth="1"/>
    <col min="2059" max="2304" width="9.140625" style="139"/>
    <col min="2305" max="2305" width="21.5703125" style="139" customWidth="1"/>
    <col min="2306" max="2306" width="60" style="139" customWidth="1"/>
    <col min="2307" max="2307" width="24.5703125" style="139" customWidth="1"/>
    <col min="2308" max="2308" width="9.28515625" style="139" bestFit="1" customWidth="1"/>
    <col min="2309" max="2310" width="9.28515625" style="139" customWidth="1"/>
    <col min="2311" max="2311" width="12" style="139" customWidth="1"/>
    <col min="2312" max="2312" width="18.28515625" style="139" customWidth="1"/>
    <col min="2313" max="2314" width="11" style="139" bestFit="1" customWidth="1"/>
    <col min="2315" max="2560" width="9.140625" style="139"/>
    <col min="2561" max="2561" width="21.5703125" style="139" customWidth="1"/>
    <col min="2562" max="2562" width="60" style="139" customWidth="1"/>
    <col min="2563" max="2563" width="24.5703125" style="139" customWidth="1"/>
    <col min="2564" max="2564" width="9.28515625" style="139" bestFit="1" customWidth="1"/>
    <col min="2565" max="2566" width="9.28515625" style="139" customWidth="1"/>
    <col min="2567" max="2567" width="12" style="139" customWidth="1"/>
    <col min="2568" max="2568" width="18.28515625" style="139" customWidth="1"/>
    <col min="2569" max="2570" width="11" style="139" bestFit="1" customWidth="1"/>
    <col min="2571" max="2816" width="9.140625" style="139"/>
    <col min="2817" max="2817" width="21.5703125" style="139" customWidth="1"/>
    <col min="2818" max="2818" width="60" style="139" customWidth="1"/>
    <col min="2819" max="2819" width="24.5703125" style="139" customWidth="1"/>
    <col min="2820" max="2820" width="9.28515625" style="139" bestFit="1" customWidth="1"/>
    <col min="2821" max="2822" width="9.28515625" style="139" customWidth="1"/>
    <col min="2823" max="2823" width="12" style="139" customWidth="1"/>
    <col min="2824" max="2824" width="18.28515625" style="139" customWidth="1"/>
    <col min="2825" max="2826" width="11" style="139" bestFit="1" customWidth="1"/>
    <col min="2827" max="3072" width="9.140625" style="139"/>
    <col min="3073" max="3073" width="21.5703125" style="139" customWidth="1"/>
    <col min="3074" max="3074" width="60" style="139" customWidth="1"/>
    <col min="3075" max="3075" width="24.5703125" style="139" customWidth="1"/>
    <col min="3076" max="3076" width="9.28515625" style="139" bestFit="1" customWidth="1"/>
    <col min="3077" max="3078" width="9.28515625" style="139" customWidth="1"/>
    <col min="3079" max="3079" width="12" style="139" customWidth="1"/>
    <col min="3080" max="3080" width="18.28515625" style="139" customWidth="1"/>
    <col min="3081" max="3082" width="11" style="139" bestFit="1" customWidth="1"/>
    <col min="3083" max="3328" width="9.140625" style="139"/>
    <col min="3329" max="3329" width="21.5703125" style="139" customWidth="1"/>
    <col min="3330" max="3330" width="60" style="139" customWidth="1"/>
    <col min="3331" max="3331" width="24.5703125" style="139" customWidth="1"/>
    <col min="3332" max="3332" width="9.28515625" style="139" bestFit="1" customWidth="1"/>
    <col min="3333" max="3334" width="9.28515625" style="139" customWidth="1"/>
    <col min="3335" max="3335" width="12" style="139" customWidth="1"/>
    <col min="3336" max="3336" width="18.28515625" style="139" customWidth="1"/>
    <col min="3337" max="3338" width="11" style="139" bestFit="1" customWidth="1"/>
    <col min="3339" max="3584" width="9.140625" style="139"/>
    <col min="3585" max="3585" width="21.5703125" style="139" customWidth="1"/>
    <col min="3586" max="3586" width="60" style="139" customWidth="1"/>
    <col min="3587" max="3587" width="24.5703125" style="139" customWidth="1"/>
    <col min="3588" max="3588" width="9.28515625" style="139" bestFit="1" customWidth="1"/>
    <col min="3589" max="3590" width="9.28515625" style="139" customWidth="1"/>
    <col min="3591" max="3591" width="12" style="139" customWidth="1"/>
    <col min="3592" max="3592" width="18.28515625" style="139" customWidth="1"/>
    <col min="3593" max="3594" width="11" style="139" bestFit="1" customWidth="1"/>
    <col min="3595" max="3840" width="9.140625" style="139"/>
    <col min="3841" max="3841" width="21.5703125" style="139" customWidth="1"/>
    <col min="3842" max="3842" width="60" style="139" customWidth="1"/>
    <col min="3843" max="3843" width="24.5703125" style="139" customWidth="1"/>
    <col min="3844" max="3844" width="9.28515625" style="139" bestFit="1" customWidth="1"/>
    <col min="3845" max="3846" width="9.28515625" style="139" customWidth="1"/>
    <col min="3847" max="3847" width="12" style="139" customWidth="1"/>
    <col min="3848" max="3848" width="18.28515625" style="139" customWidth="1"/>
    <col min="3849" max="3850" width="11" style="139" bestFit="1" customWidth="1"/>
    <col min="3851" max="4096" width="9.140625" style="139"/>
    <col min="4097" max="4097" width="21.5703125" style="139" customWidth="1"/>
    <col min="4098" max="4098" width="60" style="139" customWidth="1"/>
    <col min="4099" max="4099" width="24.5703125" style="139" customWidth="1"/>
    <col min="4100" max="4100" width="9.28515625" style="139" bestFit="1" customWidth="1"/>
    <col min="4101" max="4102" width="9.28515625" style="139" customWidth="1"/>
    <col min="4103" max="4103" width="12" style="139" customWidth="1"/>
    <col min="4104" max="4104" width="18.28515625" style="139" customWidth="1"/>
    <col min="4105" max="4106" width="11" style="139" bestFit="1" customWidth="1"/>
    <col min="4107" max="4352" width="9.140625" style="139"/>
    <col min="4353" max="4353" width="21.5703125" style="139" customWidth="1"/>
    <col min="4354" max="4354" width="60" style="139" customWidth="1"/>
    <col min="4355" max="4355" width="24.5703125" style="139" customWidth="1"/>
    <col min="4356" max="4356" width="9.28515625" style="139" bestFit="1" customWidth="1"/>
    <col min="4357" max="4358" width="9.28515625" style="139" customWidth="1"/>
    <col min="4359" max="4359" width="12" style="139" customWidth="1"/>
    <col min="4360" max="4360" width="18.28515625" style="139" customWidth="1"/>
    <col min="4361" max="4362" width="11" style="139" bestFit="1" customWidth="1"/>
    <col min="4363" max="4608" width="9.140625" style="139"/>
    <col min="4609" max="4609" width="21.5703125" style="139" customWidth="1"/>
    <col min="4610" max="4610" width="60" style="139" customWidth="1"/>
    <col min="4611" max="4611" width="24.5703125" style="139" customWidth="1"/>
    <col min="4612" max="4612" width="9.28515625" style="139" bestFit="1" customWidth="1"/>
    <col min="4613" max="4614" width="9.28515625" style="139" customWidth="1"/>
    <col min="4615" max="4615" width="12" style="139" customWidth="1"/>
    <col min="4616" max="4616" width="18.28515625" style="139" customWidth="1"/>
    <col min="4617" max="4618" width="11" style="139" bestFit="1" customWidth="1"/>
    <col min="4619" max="4864" width="9.140625" style="139"/>
    <col min="4865" max="4865" width="21.5703125" style="139" customWidth="1"/>
    <col min="4866" max="4866" width="60" style="139" customWidth="1"/>
    <col min="4867" max="4867" width="24.5703125" style="139" customWidth="1"/>
    <col min="4868" max="4868" width="9.28515625" style="139" bestFit="1" customWidth="1"/>
    <col min="4869" max="4870" width="9.28515625" style="139" customWidth="1"/>
    <col min="4871" max="4871" width="12" style="139" customWidth="1"/>
    <col min="4872" max="4872" width="18.28515625" style="139" customWidth="1"/>
    <col min="4873" max="4874" width="11" style="139" bestFit="1" customWidth="1"/>
    <col min="4875" max="5120" width="9.140625" style="139"/>
    <col min="5121" max="5121" width="21.5703125" style="139" customWidth="1"/>
    <col min="5122" max="5122" width="60" style="139" customWidth="1"/>
    <col min="5123" max="5123" width="24.5703125" style="139" customWidth="1"/>
    <col min="5124" max="5124" width="9.28515625" style="139" bestFit="1" customWidth="1"/>
    <col min="5125" max="5126" width="9.28515625" style="139" customWidth="1"/>
    <col min="5127" max="5127" width="12" style="139" customWidth="1"/>
    <col min="5128" max="5128" width="18.28515625" style="139" customWidth="1"/>
    <col min="5129" max="5130" width="11" style="139" bestFit="1" customWidth="1"/>
    <col min="5131" max="5376" width="9.140625" style="139"/>
    <col min="5377" max="5377" width="21.5703125" style="139" customWidth="1"/>
    <col min="5378" max="5378" width="60" style="139" customWidth="1"/>
    <col min="5379" max="5379" width="24.5703125" style="139" customWidth="1"/>
    <col min="5380" max="5380" width="9.28515625" style="139" bestFit="1" customWidth="1"/>
    <col min="5381" max="5382" width="9.28515625" style="139" customWidth="1"/>
    <col min="5383" max="5383" width="12" style="139" customWidth="1"/>
    <col min="5384" max="5384" width="18.28515625" style="139" customWidth="1"/>
    <col min="5385" max="5386" width="11" style="139" bestFit="1" customWidth="1"/>
    <col min="5387" max="5632" width="9.140625" style="139"/>
    <col min="5633" max="5633" width="21.5703125" style="139" customWidth="1"/>
    <col min="5634" max="5634" width="60" style="139" customWidth="1"/>
    <col min="5635" max="5635" width="24.5703125" style="139" customWidth="1"/>
    <col min="5636" max="5636" width="9.28515625" style="139" bestFit="1" customWidth="1"/>
    <col min="5637" max="5638" width="9.28515625" style="139" customWidth="1"/>
    <col min="5639" max="5639" width="12" style="139" customWidth="1"/>
    <col min="5640" max="5640" width="18.28515625" style="139" customWidth="1"/>
    <col min="5641" max="5642" width="11" style="139" bestFit="1" customWidth="1"/>
    <col min="5643" max="5888" width="9.140625" style="139"/>
    <col min="5889" max="5889" width="21.5703125" style="139" customWidth="1"/>
    <col min="5890" max="5890" width="60" style="139" customWidth="1"/>
    <col min="5891" max="5891" width="24.5703125" style="139" customWidth="1"/>
    <col min="5892" max="5892" width="9.28515625" style="139" bestFit="1" customWidth="1"/>
    <col min="5893" max="5894" width="9.28515625" style="139" customWidth="1"/>
    <col min="5895" max="5895" width="12" style="139" customWidth="1"/>
    <col min="5896" max="5896" width="18.28515625" style="139" customWidth="1"/>
    <col min="5897" max="5898" width="11" style="139" bestFit="1" customWidth="1"/>
    <col min="5899" max="6144" width="9.140625" style="139"/>
    <col min="6145" max="6145" width="21.5703125" style="139" customWidth="1"/>
    <col min="6146" max="6146" width="60" style="139" customWidth="1"/>
    <col min="6147" max="6147" width="24.5703125" style="139" customWidth="1"/>
    <col min="6148" max="6148" width="9.28515625" style="139" bestFit="1" customWidth="1"/>
    <col min="6149" max="6150" width="9.28515625" style="139" customWidth="1"/>
    <col min="6151" max="6151" width="12" style="139" customWidth="1"/>
    <col min="6152" max="6152" width="18.28515625" style="139" customWidth="1"/>
    <col min="6153" max="6154" width="11" style="139" bestFit="1" customWidth="1"/>
    <col min="6155" max="6400" width="9.140625" style="139"/>
    <col min="6401" max="6401" width="21.5703125" style="139" customWidth="1"/>
    <col min="6402" max="6402" width="60" style="139" customWidth="1"/>
    <col min="6403" max="6403" width="24.5703125" style="139" customWidth="1"/>
    <col min="6404" max="6404" width="9.28515625" style="139" bestFit="1" customWidth="1"/>
    <col min="6405" max="6406" width="9.28515625" style="139" customWidth="1"/>
    <col min="6407" max="6407" width="12" style="139" customWidth="1"/>
    <col min="6408" max="6408" width="18.28515625" style="139" customWidth="1"/>
    <col min="6409" max="6410" width="11" style="139" bestFit="1" customWidth="1"/>
    <col min="6411" max="6656" width="9.140625" style="139"/>
    <col min="6657" max="6657" width="21.5703125" style="139" customWidth="1"/>
    <col min="6658" max="6658" width="60" style="139" customWidth="1"/>
    <col min="6659" max="6659" width="24.5703125" style="139" customWidth="1"/>
    <col min="6660" max="6660" width="9.28515625" style="139" bestFit="1" customWidth="1"/>
    <col min="6661" max="6662" width="9.28515625" style="139" customWidth="1"/>
    <col min="6663" max="6663" width="12" style="139" customWidth="1"/>
    <col min="6664" max="6664" width="18.28515625" style="139" customWidth="1"/>
    <col min="6665" max="6666" width="11" style="139" bestFit="1" customWidth="1"/>
    <col min="6667" max="6912" width="9.140625" style="139"/>
    <col min="6913" max="6913" width="21.5703125" style="139" customWidth="1"/>
    <col min="6914" max="6914" width="60" style="139" customWidth="1"/>
    <col min="6915" max="6915" width="24.5703125" style="139" customWidth="1"/>
    <col min="6916" max="6916" width="9.28515625" style="139" bestFit="1" customWidth="1"/>
    <col min="6917" max="6918" width="9.28515625" style="139" customWidth="1"/>
    <col min="6919" max="6919" width="12" style="139" customWidth="1"/>
    <col min="6920" max="6920" width="18.28515625" style="139" customWidth="1"/>
    <col min="6921" max="6922" width="11" style="139" bestFit="1" customWidth="1"/>
    <col min="6923" max="7168" width="9.140625" style="139"/>
    <col min="7169" max="7169" width="21.5703125" style="139" customWidth="1"/>
    <col min="7170" max="7170" width="60" style="139" customWidth="1"/>
    <col min="7171" max="7171" width="24.5703125" style="139" customWidth="1"/>
    <col min="7172" max="7172" width="9.28515625" style="139" bestFit="1" customWidth="1"/>
    <col min="7173" max="7174" width="9.28515625" style="139" customWidth="1"/>
    <col min="7175" max="7175" width="12" style="139" customWidth="1"/>
    <col min="7176" max="7176" width="18.28515625" style="139" customWidth="1"/>
    <col min="7177" max="7178" width="11" style="139" bestFit="1" customWidth="1"/>
    <col min="7179" max="7424" width="9.140625" style="139"/>
    <col min="7425" max="7425" width="21.5703125" style="139" customWidth="1"/>
    <col min="7426" max="7426" width="60" style="139" customWidth="1"/>
    <col min="7427" max="7427" width="24.5703125" style="139" customWidth="1"/>
    <col min="7428" max="7428" width="9.28515625" style="139" bestFit="1" customWidth="1"/>
    <col min="7429" max="7430" width="9.28515625" style="139" customWidth="1"/>
    <col min="7431" max="7431" width="12" style="139" customWidth="1"/>
    <col min="7432" max="7432" width="18.28515625" style="139" customWidth="1"/>
    <col min="7433" max="7434" width="11" style="139" bestFit="1" customWidth="1"/>
    <col min="7435" max="7680" width="9.140625" style="139"/>
    <col min="7681" max="7681" width="21.5703125" style="139" customWidth="1"/>
    <col min="7682" max="7682" width="60" style="139" customWidth="1"/>
    <col min="7683" max="7683" width="24.5703125" style="139" customWidth="1"/>
    <col min="7684" max="7684" width="9.28515625" style="139" bestFit="1" customWidth="1"/>
    <col min="7685" max="7686" width="9.28515625" style="139" customWidth="1"/>
    <col min="7687" max="7687" width="12" style="139" customWidth="1"/>
    <col min="7688" max="7688" width="18.28515625" style="139" customWidth="1"/>
    <col min="7689" max="7690" width="11" style="139" bestFit="1" customWidth="1"/>
    <col min="7691" max="7936" width="9.140625" style="139"/>
    <col min="7937" max="7937" width="21.5703125" style="139" customWidth="1"/>
    <col min="7938" max="7938" width="60" style="139" customWidth="1"/>
    <col min="7939" max="7939" width="24.5703125" style="139" customWidth="1"/>
    <col min="7940" max="7940" width="9.28515625" style="139" bestFit="1" customWidth="1"/>
    <col min="7941" max="7942" width="9.28515625" style="139" customWidth="1"/>
    <col min="7943" max="7943" width="12" style="139" customWidth="1"/>
    <col min="7944" max="7944" width="18.28515625" style="139" customWidth="1"/>
    <col min="7945" max="7946" width="11" style="139" bestFit="1" customWidth="1"/>
    <col min="7947" max="8192" width="9.140625" style="139"/>
    <col min="8193" max="8193" width="21.5703125" style="139" customWidth="1"/>
    <col min="8194" max="8194" width="60" style="139" customWidth="1"/>
    <col min="8195" max="8195" width="24.5703125" style="139" customWidth="1"/>
    <col min="8196" max="8196" width="9.28515625" style="139" bestFit="1" customWidth="1"/>
    <col min="8197" max="8198" width="9.28515625" style="139" customWidth="1"/>
    <col min="8199" max="8199" width="12" style="139" customWidth="1"/>
    <col min="8200" max="8200" width="18.28515625" style="139" customWidth="1"/>
    <col min="8201" max="8202" width="11" style="139" bestFit="1" customWidth="1"/>
    <col min="8203" max="8448" width="9.140625" style="139"/>
    <col min="8449" max="8449" width="21.5703125" style="139" customWidth="1"/>
    <col min="8450" max="8450" width="60" style="139" customWidth="1"/>
    <col min="8451" max="8451" width="24.5703125" style="139" customWidth="1"/>
    <col min="8452" max="8452" width="9.28515625" style="139" bestFit="1" customWidth="1"/>
    <col min="8453" max="8454" width="9.28515625" style="139" customWidth="1"/>
    <col min="8455" max="8455" width="12" style="139" customWidth="1"/>
    <col min="8456" max="8456" width="18.28515625" style="139" customWidth="1"/>
    <col min="8457" max="8458" width="11" style="139" bestFit="1" customWidth="1"/>
    <col min="8459" max="8704" width="9.140625" style="139"/>
    <col min="8705" max="8705" width="21.5703125" style="139" customWidth="1"/>
    <col min="8706" max="8706" width="60" style="139" customWidth="1"/>
    <col min="8707" max="8707" width="24.5703125" style="139" customWidth="1"/>
    <col min="8708" max="8708" width="9.28515625" style="139" bestFit="1" customWidth="1"/>
    <col min="8709" max="8710" width="9.28515625" style="139" customWidth="1"/>
    <col min="8711" max="8711" width="12" style="139" customWidth="1"/>
    <col min="8712" max="8712" width="18.28515625" style="139" customWidth="1"/>
    <col min="8713" max="8714" width="11" style="139" bestFit="1" customWidth="1"/>
    <col min="8715" max="8960" width="9.140625" style="139"/>
    <col min="8961" max="8961" width="21.5703125" style="139" customWidth="1"/>
    <col min="8962" max="8962" width="60" style="139" customWidth="1"/>
    <col min="8963" max="8963" width="24.5703125" style="139" customWidth="1"/>
    <col min="8964" max="8964" width="9.28515625" style="139" bestFit="1" customWidth="1"/>
    <col min="8965" max="8966" width="9.28515625" style="139" customWidth="1"/>
    <col min="8967" max="8967" width="12" style="139" customWidth="1"/>
    <col min="8968" max="8968" width="18.28515625" style="139" customWidth="1"/>
    <col min="8969" max="8970" width="11" style="139" bestFit="1" customWidth="1"/>
    <col min="8971" max="9216" width="9.140625" style="139"/>
    <col min="9217" max="9217" width="21.5703125" style="139" customWidth="1"/>
    <col min="9218" max="9218" width="60" style="139" customWidth="1"/>
    <col min="9219" max="9219" width="24.5703125" style="139" customWidth="1"/>
    <col min="9220" max="9220" width="9.28515625" style="139" bestFit="1" customWidth="1"/>
    <col min="9221" max="9222" width="9.28515625" style="139" customWidth="1"/>
    <col min="9223" max="9223" width="12" style="139" customWidth="1"/>
    <col min="9224" max="9224" width="18.28515625" style="139" customWidth="1"/>
    <col min="9225" max="9226" width="11" style="139" bestFit="1" customWidth="1"/>
    <col min="9227" max="9472" width="9.140625" style="139"/>
    <col min="9473" max="9473" width="21.5703125" style="139" customWidth="1"/>
    <col min="9474" max="9474" width="60" style="139" customWidth="1"/>
    <col min="9475" max="9475" width="24.5703125" style="139" customWidth="1"/>
    <col min="9476" max="9476" width="9.28515625" style="139" bestFit="1" customWidth="1"/>
    <col min="9477" max="9478" width="9.28515625" style="139" customWidth="1"/>
    <col min="9479" max="9479" width="12" style="139" customWidth="1"/>
    <col min="9480" max="9480" width="18.28515625" style="139" customWidth="1"/>
    <col min="9481" max="9482" width="11" style="139" bestFit="1" customWidth="1"/>
    <col min="9483" max="9728" width="9.140625" style="139"/>
    <col min="9729" max="9729" width="21.5703125" style="139" customWidth="1"/>
    <col min="9730" max="9730" width="60" style="139" customWidth="1"/>
    <col min="9731" max="9731" width="24.5703125" style="139" customWidth="1"/>
    <col min="9732" max="9732" width="9.28515625" style="139" bestFit="1" customWidth="1"/>
    <col min="9733" max="9734" width="9.28515625" style="139" customWidth="1"/>
    <col min="9735" max="9735" width="12" style="139" customWidth="1"/>
    <col min="9736" max="9736" width="18.28515625" style="139" customWidth="1"/>
    <col min="9737" max="9738" width="11" style="139" bestFit="1" customWidth="1"/>
    <col min="9739" max="9984" width="9.140625" style="139"/>
    <col min="9985" max="9985" width="21.5703125" style="139" customWidth="1"/>
    <col min="9986" max="9986" width="60" style="139" customWidth="1"/>
    <col min="9987" max="9987" width="24.5703125" style="139" customWidth="1"/>
    <col min="9988" max="9988" width="9.28515625" style="139" bestFit="1" customWidth="1"/>
    <col min="9989" max="9990" width="9.28515625" style="139" customWidth="1"/>
    <col min="9991" max="9991" width="12" style="139" customWidth="1"/>
    <col min="9992" max="9992" width="18.28515625" style="139" customWidth="1"/>
    <col min="9993" max="9994" width="11" style="139" bestFit="1" customWidth="1"/>
    <col min="9995" max="10240" width="9.140625" style="139"/>
    <col min="10241" max="10241" width="21.5703125" style="139" customWidth="1"/>
    <col min="10242" max="10242" width="60" style="139" customWidth="1"/>
    <col min="10243" max="10243" width="24.5703125" style="139" customWidth="1"/>
    <col min="10244" max="10244" width="9.28515625" style="139" bestFit="1" customWidth="1"/>
    <col min="10245" max="10246" width="9.28515625" style="139" customWidth="1"/>
    <col min="10247" max="10247" width="12" style="139" customWidth="1"/>
    <col min="10248" max="10248" width="18.28515625" style="139" customWidth="1"/>
    <col min="10249" max="10250" width="11" style="139" bestFit="1" customWidth="1"/>
    <col min="10251" max="10496" width="9.140625" style="139"/>
    <col min="10497" max="10497" width="21.5703125" style="139" customWidth="1"/>
    <col min="10498" max="10498" width="60" style="139" customWidth="1"/>
    <col min="10499" max="10499" width="24.5703125" style="139" customWidth="1"/>
    <col min="10500" max="10500" width="9.28515625" style="139" bestFit="1" customWidth="1"/>
    <col min="10501" max="10502" width="9.28515625" style="139" customWidth="1"/>
    <col min="10503" max="10503" width="12" style="139" customWidth="1"/>
    <col min="10504" max="10504" width="18.28515625" style="139" customWidth="1"/>
    <col min="10505" max="10506" width="11" style="139" bestFit="1" customWidth="1"/>
    <col min="10507" max="10752" width="9.140625" style="139"/>
    <col min="10753" max="10753" width="21.5703125" style="139" customWidth="1"/>
    <col min="10754" max="10754" width="60" style="139" customWidth="1"/>
    <col min="10755" max="10755" width="24.5703125" style="139" customWidth="1"/>
    <col min="10756" max="10756" width="9.28515625" style="139" bestFit="1" customWidth="1"/>
    <col min="10757" max="10758" width="9.28515625" style="139" customWidth="1"/>
    <col min="10759" max="10759" width="12" style="139" customWidth="1"/>
    <col min="10760" max="10760" width="18.28515625" style="139" customWidth="1"/>
    <col min="10761" max="10762" width="11" style="139" bestFit="1" customWidth="1"/>
    <col min="10763" max="11008" width="9.140625" style="139"/>
    <col min="11009" max="11009" width="21.5703125" style="139" customWidth="1"/>
    <col min="11010" max="11010" width="60" style="139" customWidth="1"/>
    <col min="11011" max="11011" width="24.5703125" style="139" customWidth="1"/>
    <col min="11012" max="11012" width="9.28515625" style="139" bestFit="1" customWidth="1"/>
    <col min="11013" max="11014" width="9.28515625" style="139" customWidth="1"/>
    <col min="11015" max="11015" width="12" style="139" customWidth="1"/>
    <col min="11016" max="11016" width="18.28515625" style="139" customWidth="1"/>
    <col min="11017" max="11018" width="11" style="139" bestFit="1" customWidth="1"/>
    <col min="11019" max="11264" width="9.140625" style="139"/>
    <col min="11265" max="11265" width="21.5703125" style="139" customWidth="1"/>
    <col min="11266" max="11266" width="60" style="139" customWidth="1"/>
    <col min="11267" max="11267" width="24.5703125" style="139" customWidth="1"/>
    <col min="11268" max="11268" width="9.28515625" style="139" bestFit="1" customWidth="1"/>
    <col min="11269" max="11270" width="9.28515625" style="139" customWidth="1"/>
    <col min="11271" max="11271" width="12" style="139" customWidth="1"/>
    <col min="11272" max="11272" width="18.28515625" style="139" customWidth="1"/>
    <col min="11273" max="11274" width="11" style="139" bestFit="1" customWidth="1"/>
    <col min="11275" max="11520" width="9.140625" style="139"/>
    <col min="11521" max="11521" width="21.5703125" style="139" customWidth="1"/>
    <col min="11522" max="11522" width="60" style="139" customWidth="1"/>
    <col min="11523" max="11523" width="24.5703125" style="139" customWidth="1"/>
    <col min="11524" max="11524" width="9.28515625" style="139" bestFit="1" customWidth="1"/>
    <col min="11525" max="11526" width="9.28515625" style="139" customWidth="1"/>
    <col min="11527" max="11527" width="12" style="139" customWidth="1"/>
    <col min="11528" max="11528" width="18.28515625" style="139" customWidth="1"/>
    <col min="11529" max="11530" width="11" style="139" bestFit="1" customWidth="1"/>
    <col min="11531" max="11776" width="9.140625" style="139"/>
    <col min="11777" max="11777" width="21.5703125" style="139" customWidth="1"/>
    <col min="11778" max="11778" width="60" style="139" customWidth="1"/>
    <col min="11779" max="11779" width="24.5703125" style="139" customWidth="1"/>
    <col min="11780" max="11780" width="9.28515625" style="139" bestFit="1" customWidth="1"/>
    <col min="11781" max="11782" width="9.28515625" style="139" customWidth="1"/>
    <col min="11783" max="11783" width="12" style="139" customWidth="1"/>
    <col min="11784" max="11784" width="18.28515625" style="139" customWidth="1"/>
    <col min="11785" max="11786" width="11" style="139" bestFit="1" customWidth="1"/>
    <col min="11787" max="12032" width="9.140625" style="139"/>
    <col min="12033" max="12033" width="21.5703125" style="139" customWidth="1"/>
    <col min="12034" max="12034" width="60" style="139" customWidth="1"/>
    <col min="12035" max="12035" width="24.5703125" style="139" customWidth="1"/>
    <col min="12036" max="12036" width="9.28515625" style="139" bestFit="1" customWidth="1"/>
    <col min="12037" max="12038" width="9.28515625" style="139" customWidth="1"/>
    <col min="12039" max="12039" width="12" style="139" customWidth="1"/>
    <col min="12040" max="12040" width="18.28515625" style="139" customWidth="1"/>
    <col min="12041" max="12042" width="11" style="139" bestFit="1" customWidth="1"/>
    <col min="12043" max="12288" width="9.140625" style="139"/>
    <col min="12289" max="12289" width="21.5703125" style="139" customWidth="1"/>
    <col min="12290" max="12290" width="60" style="139" customWidth="1"/>
    <col min="12291" max="12291" width="24.5703125" style="139" customWidth="1"/>
    <col min="12292" max="12292" width="9.28515625" style="139" bestFit="1" customWidth="1"/>
    <col min="12293" max="12294" width="9.28515625" style="139" customWidth="1"/>
    <col min="12295" max="12295" width="12" style="139" customWidth="1"/>
    <col min="12296" max="12296" width="18.28515625" style="139" customWidth="1"/>
    <col min="12297" max="12298" width="11" style="139" bestFit="1" customWidth="1"/>
    <col min="12299" max="12544" width="9.140625" style="139"/>
    <col min="12545" max="12545" width="21.5703125" style="139" customWidth="1"/>
    <col min="12546" max="12546" width="60" style="139" customWidth="1"/>
    <col min="12547" max="12547" width="24.5703125" style="139" customWidth="1"/>
    <col min="12548" max="12548" width="9.28515625" style="139" bestFit="1" customWidth="1"/>
    <col min="12549" max="12550" width="9.28515625" style="139" customWidth="1"/>
    <col min="12551" max="12551" width="12" style="139" customWidth="1"/>
    <col min="12552" max="12552" width="18.28515625" style="139" customWidth="1"/>
    <col min="12553" max="12554" width="11" style="139" bestFit="1" customWidth="1"/>
    <col min="12555" max="12800" width="9.140625" style="139"/>
    <col min="12801" max="12801" width="21.5703125" style="139" customWidth="1"/>
    <col min="12802" max="12802" width="60" style="139" customWidth="1"/>
    <col min="12803" max="12803" width="24.5703125" style="139" customWidth="1"/>
    <col min="12804" max="12804" width="9.28515625" style="139" bestFit="1" customWidth="1"/>
    <col min="12805" max="12806" width="9.28515625" style="139" customWidth="1"/>
    <col min="12807" max="12807" width="12" style="139" customWidth="1"/>
    <col min="12808" max="12808" width="18.28515625" style="139" customWidth="1"/>
    <col min="12809" max="12810" width="11" style="139" bestFit="1" customWidth="1"/>
    <col min="12811" max="13056" width="9.140625" style="139"/>
    <col min="13057" max="13057" width="21.5703125" style="139" customWidth="1"/>
    <col min="13058" max="13058" width="60" style="139" customWidth="1"/>
    <col min="13059" max="13059" width="24.5703125" style="139" customWidth="1"/>
    <col min="13060" max="13060" width="9.28515625" style="139" bestFit="1" customWidth="1"/>
    <col min="13061" max="13062" width="9.28515625" style="139" customWidth="1"/>
    <col min="13063" max="13063" width="12" style="139" customWidth="1"/>
    <col min="13064" max="13064" width="18.28515625" style="139" customWidth="1"/>
    <col min="13065" max="13066" width="11" style="139" bestFit="1" customWidth="1"/>
    <col min="13067" max="13312" width="9.140625" style="139"/>
    <col min="13313" max="13313" width="21.5703125" style="139" customWidth="1"/>
    <col min="13314" max="13314" width="60" style="139" customWidth="1"/>
    <col min="13315" max="13315" width="24.5703125" style="139" customWidth="1"/>
    <col min="13316" max="13316" width="9.28515625" style="139" bestFit="1" customWidth="1"/>
    <col min="13317" max="13318" width="9.28515625" style="139" customWidth="1"/>
    <col min="13319" max="13319" width="12" style="139" customWidth="1"/>
    <col min="13320" max="13320" width="18.28515625" style="139" customWidth="1"/>
    <col min="13321" max="13322" width="11" style="139" bestFit="1" customWidth="1"/>
    <col min="13323" max="13568" width="9.140625" style="139"/>
    <col min="13569" max="13569" width="21.5703125" style="139" customWidth="1"/>
    <col min="13570" max="13570" width="60" style="139" customWidth="1"/>
    <col min="13571" max="13571" width="24.5703125" style="139" customWidth="1"/>
    <col min="13572" max="13572" width="9.28515625" style="139" bestFit="1" customWidth="1"/>
    <col min="13573" max="13574" width="9.28515625" style="139" customWidth="1"/>
    <col min="13575" max="13575" width="12" style="139" customWidth="1"/>
    <col min="13576" max="13576" width="18.28515625" style="139" customWidth="1"/>
    <col min="13577" max="13578" width="11" style="139" bestFit="1" customWidth="1"/>
    <col min="13579" max="13824" width="9.140625" style="139"/>
    <col min="13825" max="13825" width="21.5703125" style="139" customWidth="1"/>
    <col min="13826" max="13826" width="60" style="139" customWidth="1"/>
    <col min="13827" max="13827" width="24.5703125" style="139" customWidth="1"/>
    <col min="13828" max="13828" width="9.28515625" style="139" bestFit="1" customWidth="1"/>
    <col min="13829" max="13830" width="9.28515625" style="139" customWidth="1"/>
    <col min="13831" max="13831" width="12" style="139" customWidth="1"/>
    <col min="13832" max="13832" width="18.28515625" style="139" customWidth="1"/>
    <col min="13833" max="13834" width="11" style="139" bestFit="1" customWidth="1"/>
    <col min="13835" max="14080" width="9.140625" style="139"/>
    <col min="14081" max="14081" width="21.5703125" style="139" customWidth="1"/>
    <col min="14082" max="14082" width="60" style="139" customWidth="1"/>
    <col min="14083" max="14083" width="24.5703125" style="139" customWidth="1"/>
    <col min="14084" max="14084" width="9.28515625" style="139" bestFit="1" customWidth="1"/>
    <col min="14085" max="14086" width="9.28515625" style="139" customWidth="1"/>
    <col min="14087" max="14087" width="12" style="139" customWidth="1"/>
    <col min="14088" max="14088" width="18.28515625" style="139" customWidth="1"/>
    <col min="14089" max="14090" width="11" style="139" bestFit="1" customWidth="1"/>
    <col min="14091" max="14336" width="9.140625" style="139"/>
    <col min="14337" max="14337" width="21.5703125" style="139" customWidth="1"/>
    <col min="14338" max="14338" width="60" style="139" customWidth="1"/>
    <col min="14339" max="14339" width="24.5703125" style="139" customWidth="1"/>
    <col min="14340" max="14340" width="9.28515625" style="139" bestFit="1" customWidth="1"/>
    <col min="14341" max="14342" width="9.28515625" style="139" customWidth="1"/>
    <col min="14343" max="14343" width="12" style="139" customWidth="1"/>
    <col min="14344" max="14344" width="18.28515625" style="139" customWidth="1"/>
    <col min="14345" max="14346" width="11" style="139" bestFit="1" customWidth="1"/>
    <col min="14347" max="14592" width="9.140625" style="139"/>
    <col min="14593" max="14593" width="21.5703125" style="139" customWidth="1"/>
    <col min="14594" max="14594" width="60" style="139" customWidth="1"/>
    <col min="14595" max="14595" width="24.5703125" style="139" customWidth="1"/>
    <col min="14596" max="14596" width="9.28515625" style="139" bestFit="1" customWidth="1"/>
    <col min="14597" max="14598" width="9.28515625" style="139" customWidth="1"/>
    <col min="14599" max="14599" width="12" style="139" customWidth="1"/>
    <col min="14600" max="14600" width="18.28515625" style="139" customWidth="1"/>
    <col min="14601" max="14602" width="11" style="139" bestFit="1" customWidth="1"/>
    <col min="14603" max="14848" width="9.140625" style="139"/>
    <col min="14849" max="14849" width="21.5703125" style="139" customWidth="1"/>
    <col min="14850" max="14850" width="60" style="139" customWidth="1"/>
    <col min="14851" max="14851" width="24.5703125" style="139" customWidth="1"/>
    <col min="14852" max="14852" width="9.28515625" style="139" bestFit="1" customWidth="1"/>
    <col min="14853" max="14854" width="9.28515625" style="139" customWidth="1"/>
    <col min="14855" max="14855" width="12" style="139" customWidth="1"/>
    <col min="14856" max="14856" width="18.28515625" style="139" customWidth="1"/>
    <col min="14857" max="14858" width="11" style="139" bestFit="1" customWidth="1"/>
    <col min="14859" max="15104" width="9.140625" style="139"/>
    <col min="15105" max="15105" width="21.5703125" style="139" customWidth="1"/>
    <col min="15106" max="15106" width="60" style="139" customWidth="1"/>
    <col min="15107" max="15107" width="24.5703125" style="139" customWidth="1"/>
    <col min="15108" max="15108" width="9.28515625" style="139" bestFit="1" customWidth="1"/>
    <col min="15109" max="15110" width="9.28515625" style="139" customWidth="1"/>
    <col min="15111" max="15111" width="12" style="139" customWidth="1"/>
    <col min="15112" max="15112" width="18.28515625" style="139" customWidth="1"/>
    <col min="15113" max="15114" width="11" style="139" bestFit="1" customWidth="1"/>
    <col min="15115" max="15360" width="9.140625" style="139"/>
    <col min="15361" max="15361" width="21.5703125" style="139" customWidth="1"/>
    <col min="15362" max="15362" width="60" style="139" customWidth="1"/>
    <col min="15363" max="15363" width="24.5703125" style="139" customWidth="1"/>
    <col min="15364" max="15364" width="9.28515625" style="139" bestFit="1" customWidth="1"/>
    <col min="15365" max="15366" width="9.28515625" style="139" customWidth="1"/>
    <col min="15367" max="15367" width="12" style="139" customWidth="1"/>
    <col min="15368" max="15368" width="18.28515625" style="139" customWidth="1"/>
    <col min="15369" max="15370" width="11" style="139" bestFit="1" customWidth="1"/>
    <col min="15371" max="15616" width="9.140625" style="139"/>
    <col min="15617" max="15617" width="21.5703125" style="139" customWidth="1"/>
    <col min="15618" max="15618" width="60" style="139" customWidth="1"/>
    <col min="15619" max="15619" width="24.5703125" style="139" customWidth="1"/>
    <col min="15620" max="15620" width="9.28515625" style="139" bestFit="1" customWidth="1"/>
    <col min="15621" max="15622" width="9.28515625" style="139" customWidth="1"/>
    <col min="15623" max="15623" width="12" style="139" customWidth="1"/>
    <col min="15624" max="15624" width="18.28515625" style="139" customWidth="1"/>
    <col min="15625" max="15626" width="11" style="139" bestFit="1" customWidth="1"/>
    <col min="15627" max="15872" width="9.140625" style="139"/>
    <col min="15873" max="15873" width="21.5703125" style="139" customWidth="1"/>
    <col min="15874" max="15874" width="60" style="139" customWidth="1"/>
    <col min="15875" max="15875" width="24.5703125" style="139" customWidth="1"/>
    <col min="15876" max="15876" width="9.28515625" style="139" bestFit="1" customWidth="1"/>
    <col min="15877" max="15878" width="9.28515625" style="139" customWidth="1"/>
    <col min="15879" max="15879" width="12" style="139" customWidth="1"/>
    <col min="15880" max="15880" width="18.28515625" style="139" customWidth="1"/>
    <col min="15881" max="15882" width="11" style="139" bestFit="1" customWidth="1"/>
    <col min="15883" max="16128" width="9.140625" style="139"/>
    <col min="16129" max="16129" width="21.5703125" style="139" customWidth="1"/>
    <col min="16130" max="16130" width="60" style="139" customWidth="1"/>
    <col min="16131" max="16131" width="24.5703125" style="139" customWidth="1"/>
    <col min="16132" max="16132" width="9.28515625" style="139" bestFit="1" customWidth="1"/>
    <col min="16133" max="16134" width="9.28515625" style="139" customWidth="1"/>
    <col min="16135" max="16135" width="12" style="139" customWidth="1"/>
    <col min="16136" max="16136" width="18.28515625" style="139" customWidth="1"/>
    <col min="16137" max="16138" width="11" style="139" bestFit="1" customWidth="1"/>
    <col min="16139" max="16384" width="9.140625" style="139"/>
  </cols>
  <sheetData>
    <row r="1" spans="1:8" customFormat="1" ht="23.25" customHeight="1">
      <c r="A1" s="13"/>
      <c r="B1" s="14"/>
      <c r="C1" s="15"/>
      <c r="D1" s="15"/>
      <c r="E1" s="15"/>
      <c r="F1" s="15"/>
      <c r="G1" s="15"/>
      <c r="H1" s="15"/>
    </row>
    <row r="2" spans="1:8" customFormat="1" ht="18.75">
      <c r="A2" s="15"/>
      <c r="B2" s="14"/>
      <c r="C2" s="16"/>
      <c r="D2" s="16"/>
      <c r="E2" s="16"/>
      <c r="F2" s="16"/>
      <c r="G2" s="382"/>
      <c r="H2" s="382"/>
    </row>
    <row r="3" spans="1:8" customFormat="1" ht="19.5" thickBot="1">
      <c r="A3" s="15"/>
      <c r="B3" s="17" t="s">
        <v>660</v>
      </c>
      <c r="C3" s="18"/>
      <c r="D3" s="18"/>
      <c r="E3" s="18"/>
      <c r="F3" s="18"/>
      <c r="G3" s="383" t="s">
        <v>662</v>
      </c>
      <c r="H3" s="384"/>
    </row>
    <row r="4" spans="1:8">
      <c r="A4" s="497" t="s">
        <v>1</v>
      </c>
      <c r="B4" s="499" t="s">
        <v>2</v>
      </c>
      <c r="C4" s="499"/>
      <c r="D4" s="499" t="s">
        <v>3</v>
      </c>
      <c r="E4" s="499" t="s">
        <v>4</v>
      </c>
      <c r="F4" s="499"/>
      <c r="G4" s="499"/>
      <c r="H4" s="501" t="s">
        <v>5</v>
      </c>
    </row>
    <row r="5" spans="1:8" ht="30">
      <c r="A5" s="498"/>
      <c r="B5" s="141" t="s">
        <v>6</v>
      </c>
      <c r="C5" s="141" t="s">
        <v>7</v>
      </c>
      <c r="D5" s="500"/>
      <c r="E5" s="141" t="s">
        <v>8</v>
      </c>
      <c r="F5" s="141" t="s">
        <v>9</v>
      </c>
      <c r="G5" s="141" t="s">
        <v>10</v>
      </c>
      <c r="H5" s="502"/>
    </row>
    <row r="6" spans="1:8" s="145" customFormat="1" ht="16.5" thickBot="1">
      <c r="A6" s="142">
        <v>1</v>
      </c>
      <c r="B6" s="143">
        <v>2</v>
      </c>
      <c r="C6" s="143">
        <v>3</v>
      </c>
      <c r="D6" s="143">
        <f>C6+1</f>
        <v>4</v>
      </c>
      <c r="E6" s="143">
        <f>D6+1</f>
        <v>5</v>
      </c>
      <c r="F6" s="143">
        <f>E6+1</f>
        <v>6</v>
      </c>
      <c r="G6" s="143">
        <f>F6+1</f>
        <v>7</v>
      </c>
      <c r="H6" s="144">
        <f>G6+1</f>
        <v>8</v>
      </c>
    </row>
    <row r="7" spans="1:8">
      <c r="A7" s="494"/>
      <c r="B7" s="495"/>
      <c r="C7" s="495"/>
      <c r="D7" s="495"/>
      <c r="E7" s="495"/>
      <c r="F7" s="495"/>
      <c r="G7" s="495"/>
      <c r="H7" s="496"/>
    </row>
    <row r="8" spans="1:8" ht="12.75" customHeight="1">
      <c r="A8" s="146"/>
      <c r="B8" s="147"/>
      <c r="C8" s="147"/>
      <c r="D8" s="147"/>
      <c r="E8" s="147"/>
      <c r="F8" s="147"/>
      <c r="G8" s="147"/>
      <c r="H8" s="148"/>
    </row>
    <row r="9" spans="1:8" ht="30" customHeight="1">
      <c r="A9" s="477" t="s">
        <v>661</v>
      </c>
      <c r="B9" s="149" t="s">
        <v>115</v>
      </c>
      <c r="C9" s="150"/>
      <c r="D9" s="190"/>
      <c r="E9" s="150"/>
      <c r="F9" s="150"/>
      <c r="G9" s="150"/>
      <c r="H9" s="151"/>
    </row>
    <row r="10" spans="1:8">
      <c r="A10" s="478"/>
      <c r="B10" s="152" t="s">
        <v>68</v>
      </c>
      <c r="C10" s="150"/>
      <c r="D10" s="190"/>
      <c r="E10" s="150"/>
      <c r="F10" s="150"/>
      <c r="G10" s="150"/>
      <c r="H10" s="151">
        <v>446.1</v>
      </c>
    </row>
    <row r="11" spans="1:8" ht="30.75" customHeight="1">
      <c r="A11" s="478"/>
      <c r="B11" s="152" t="s">
        <v>69</v>
      </c>
      <c r="C11" s="153"/>
      <c r="D11" s="153"/>
      <c r="E11" s="153"/>
      <c r="F11" s="153"/>
      <c r="G11" s="153"/>
      <c r="H11" s="154"/>
    </row>
    <row r="12" spans="1:8" ht="30.75" customHeight="1">
      <c r="A12" s="478"/>
      <c r="B12" s="152" t="s">
        <v>70</v>
      </c>
      <c r="C12" s="153"/>
      <c r="D12" s="153"/>
      <c r="E12" s="153"/>
      <c r="F12" s="153"/>
      <c r="G12" s="153"/>
      <c r="H12" s="154"/>
    </row>
    <row r="13" spans="1:8">
      <c r="A13" s="478"/>
      <c r="B13" s="155" t="s">
        <v>71</v>
      </c>
      <c r="C13" s="477">
        <v>0.4</v>
      </c>
      <c r="D13" s="491" t="s">
        <v>22</v>
      </c>
      <c r="E13" s="156"/>
      <c r="F13" s="156"/>
      <c r="G13" s="157"/>
      <c r="H13" s="158"/>
    </row>
    <row r="14" spans="1:8">
      <c r="A14" s="478"/>
      <c r="B14" s="155" t="s">
        <v>389</v>
      </c>
      <c r="C14" s="478"/>
      <c r="D14" s="492"/>
      <c r="E14" s="156"/>
      <c r="F14" s="156"/>
      <c r="G14" s="157"/>
      <c r="H14" s="158"/>
    </row>
    <row r="15" spans="1:8" ht="24" outlineLevel="1">
      <c r="A15" s="478"/>
      <c r="B15" s="209" t="s">
        <v>72</v>
      </c>
      <c r="C15" s="478"/>
      <c r="D15" s="492"/>
      <c r="E15" s="156"/>
      <c r="F15" s="156"/>
      <c r="G15" s="157"/>
      <c r="H15" s="158">
        <v>264.64</v>
      </c>
    </row>
    <row r="16" spans="1:8" ht="24" outlineLevel="1">
      <c r="A16" s="478"/>
      <c r="B16" s="209" t="s">
        <v>73</v>
      </c>
      <c r="C16" s="478"/>
      <c r="D16" s="492"/>
      <c r="E16" s="156"/>
      <c r="F16" s="156"/>
      <c r="G16" s="157"/>
      <c r="H16" s="158"/>
    </row>
    <row r="17" spans="1:8" outlineLevel="1">
      <c r="A17" s="478"/>
      <c r="B17" s="209" t="s">
        <v>74</v>
      </c>
      <c r="C17" s="478"/>
      <c r="D17" s="492"/>
      <c r="E17" s="156"/>
      <c r="F17" s="156"/>
      <c r="G17" s="157"/>
      <c r="H17" s="158">
        <v>192.4</v>
      </c>
    </row>
    <row r="18" spans="1:8" ht="36" outlineLevel="1">
      <c r="A18" s="478"/>
      <c r="B18" s="209" t="s">
        <v>116</v>
      </c>
      <c r="C18" s="478"/>
      <c r="D18" s="492"/>
      <c r="E18" s="156"/>
      <c r="F18" s="156"/>
      <c r="G18" s="157"/>
      <c r="H18" s="158"/>
    </row>
    <row r="19" spans="1:8" ht="24" outlineLevel="1">
      <c r="A19" s="478"/>
      <c r="B19" s="209" t="s">
        <v>76</v>
      </c>
      <c r="C19" s="478"/>
      <c r="D19" s="492"/>
      <c r="E19" s="156"/>
      <c r="F19" s="156"/>
      <c r="G19" s="157"/>
      <c r="H19" s="158">
        <v>523.13</v>
      </c>
    </row>
    <row r="20" spans="1:8" ht="24" outlineLevel="1">
      <c r="A20" s="478"/>
      <c r="B20" s="210" t="s">
        <v>77</v>
      </c>
      <c r="C20" s="478"/>
      <c r="D20" s="492"/>
      <c r="E20" s="156"/>
      <c r="F20" s="156"/>
      <c r="G20" s="157"/>
      <c r="H20" s="158"/>
    </row>
    <row r="21" spans="1:8" outlineLevel="1">
      <c r="A21" s="478"/>
      <c r="B21" s="211" t="s">
        <v>78</v>
      </c>
      <c r="C21" s="478"/>
      <c r="D21" s="492"/>
      <c r="E21" s="156"/>
      <c r="F21" s="156"/>
      <c r="G21" s="157"/>
      <c r="H21" s="158"/>
    </row>
    <row r="22" spans="1:8" outlineLevel="1">
      <c r="A22" s="478"/>
      <c r="B22" s="212" t="s">
        <v>390</v>
      </c>
      <c r="C22" s="478"/>
      <c r="D22" s="492"/>
      <c r="E22" s="156"/>
      <c r="F22" s="156"/>
      <c r="G22" s="157"/>
      <c r="H22" s="158">
        <v>8332.3799999999992</v>
      </c>
    </row>
    <row r="23" spans="1:8" outlineLevel="1">
      <c r="A23" s="478"/>
      <c r="B23" s="212" t="s">
        <v>391</v>
      </c>
      <c r="C23" s="478"/>
      <c r="D23" s="492"/>
      <c r="E23" s="156"/>
      <c r="F23" s="156"/>
      <c r="G23" s="157"/>
      <c r="H23" s="158">
        <v>8619.84</v>
      </c>
    </row>
    <row r="24" spans="1:8" outlineLevel="1">
      <c r="A24" s="478"/>
      <c r="B24" s="211" t="s">
        <v>79</v>
      </c>
      <c r="C24" s="478"/>
      <c r="D24" s="492"/>
      <c r="E24" s="156"/>
      <c r="F24" s="156"/>
      <c r="G24" s="157"/>
      <c r="H24" s="158"/>
    </row>
    <row r="25" spans="1:8" outlineLevel="1">
      <c r="A25" s="478"/>
      <c r="B25" s="211" t="s">
        <v>80</v>
      </c>
      <c r="C25" s="478"/>
      <c r="D25" s="492"/>
      <c r="E25" s="156"/>
      <c r="F25" s="156"/>
      <c r="G25" s="157"/>
      <c r="H25" s="158"/>
    </row>
    <row r="26" spans="1:8" outlineLevel="1">
      <c r="A26" s="478"/>
      <c r="B26" s="211" t="s">
        <v>81</v>
      </c>
      <c r="C26" s="478"/>
      <c r="D26" s="492"/>
      <c r="E26" s="156"/>
      <c r="F26" s="156"/>
      <c r="G26" s="157"/>
      <c r="H26" s="158"/>
    </row>
    <row r="27" spans="1:8" ht="36" outlineLevel="1">
      <c r="A27" s="478"/>
      <c r="B27" s="211" t="s">
        <v>82</v>
      </c>
      <c r="C27" s="478"/>
      <c r="D27" s="492"/>
      <c r="E27" s="156"/>
      <c r="F27" s="156"/>
      <c r="G27" s="157"/>
      <c r="H27" s="158"/>
    </row>
    <row r="28" spans="1:8" outlineLevel="1">
      <c r="A28" s="478"/>
      <c r="B28" s="212" t="s">
        <v>392</v>
      </c>
      <c r="C28" s="479"/>
      <c r="D28" s="493"/>
      <c r="E28" s="156"/>
      <c r="F28" s="156"/>
      <c r="G28" s="157"/>
      <c r="H28" s="158">
        <v>24649.41</v>
      </c>
    </row>
    <row r="29" spans="1:8" outlineLevel="1">
      <c r="A29" s="478"/>
      <c r="B29" s="155" t="s">
        <v>71</v>
      </c>
      <c r="C29" s="483" t="s">
        <v>117</v>
      </c>
      <c r="D29" s="491" t="s">
        <v>22</v>
      </c>
      <c r="E29" s="156"/>
      <c r="F29" s="156"/>
      <c r="G29" s="159"/>
      <c r="H29" s="158"/>
    </row>
    <row r="30" spans="1:8" ht="24" outlineLevel="1">
      <c r="A30" s="478"/>
      <c r="B30" s="209" t="s">
        <v>72</v>
      </c>
      <c r="C30" s="484"/>
      <c r="D30" s="492"/>
      <c r="E30" s="156"/>
      <c r="F30" s="156"/>
      <c r="G30" s="159"/>
      <c r="H30" s="158">
        <v>236.07</v>
      </c>
    </row>
    <row r="31" spans="1:8" ht="24" outlineLevel="1">
      <c r="A31" s="478"/>
      <c r="B31" s="209" t="s">
        <v>73</v>
      </c>
      <c r="C31" s="484"/>
      <c r="D31" s="492"/>
      <c r="E31" s="156"/>
      <c r="F31" s="156"/>
      <c r="G31" s="159"/>
      <c r="H31" s="158"/>
    </row>
    <row r="32" spans="1:8" outlineLevel="1">
      <c r="A32" s="478"/>
      <c r="B32" s="209" t="s">
        <v>74</v>
      </c>
      <c r="C32" s="484"/>
      <c r="D32" s="492"/>
      <c r="E32" s="156"/>
      <c r="F32" s="156"/>
      <c r="G32" s="159"/>
      <c r="H32" s="158">
        <v>220.92</v>
      </c>
    </row>
    <row r="33" spans="1:8" ht="24" outlineLevel="1">
      <c r="A33" s="478"/>
      <c r="B33" s="209" t="s">
        <v>75</v>
      </c>
      <c r="C33" s="484"/>
      <c r="D33" s="492"/>
      <c r="E33" s="156"/>
      <c r="F33" s="156"/>
      <c r="G33" s="159"/>
      <c r="H33" s="158"/>
    </row>
    <row r="34" spans="1:8" ht="24" outlineLevel="1">
      <c r="A34" s="478"/>
      <c r="B34" s="209" t="s">
        <v>76</v>
      </c>
      <c r="C34" s="484"/>
      <c r="D34" s="492"/>
      <c r="E34" s="156"/>
      <c r="F34" s="156"/>
      <c r="G34" s="159"/>
      <c r="H34" s="158">
        <v>533.34</v>
      </c>
    </row>
    <row r="35" spans="1:8" ht="24" outlineLevel="1">
      <c r="A35" s="478"/>
      <c r="B35" s="210" t="s">
        <v>77</v>
      </c>
      <c r="C35" s="484"/>
      <c r="D35" s="492"/>
      <c r="E35" s="156"/>
      <c r="F35" s="156"/>
      <c r="G35" s="159"/>
      <c r="H35" s="158"/>
    </row>
    <row r="36" spans="1:8" outlineLevel="1">
      <c r="A36" s="478"/>
      <c r="B36" s="211" t="s">
        <v>78</v>
      </c>
      <c r="C36" s="484"/>
      <c r="D36" s="492"/>
      <c r="E36" s="156"/>
      <c r="F36" s="156"/>
      <c r="G36" s="159"/>
      <c r="H36" s="158"/>
    </row>
    <row r="37" spans="1:8" outlineLevel="1">
      <c r="A37" s="478"/>
      <c r="B37" s="212" t="s">
        <v>393</v>
      </c>
      <c r="C37" s="484"/>
      <c r="D37" s="492"/>
      <c r="E37" s="156"/>
      <c r="F37" s="156"/>
      <c r="G37" s="159"/>
      <c r="H37" s="158">
        <v>25942.81</v>
      </c>
    </row>
    <row r="38" spans="1:8" outlineLevel="1">
      <c r="A38" s="478"/>
      <c r="B38" s="211" t="s">
        <v>79</v>
      </c>
      <c r="C38" s="484"/>
      <c r="D38" s="492"/>
      <c r="E38" s="156"/>
      <c r="F38" s="156"/>
      <c r="G38" s="159"/>
      <c r="H38" s="158"/>
    </row>
    <row r="39" spans="1:8" outlineLevel="1">
      <c r="A39" s="478"/>
      <c r="B39" s="211" t="s">
        <v>80</v>
      </c>
      <c r="C39" s="484"/>
      <c r="D39" s="492"/>
      <c r="E39" s="156"/>
      <c r="F39" s="156"/>
      <c r="G39" s="159"/>
      <c r="H39" s="158"/>
    </row>
    <row r="40" spans="1:8" outlineLevel="1">
      <c r="A40" s="478"/>
      <c r="B40" s="211" t="s">
        <v>81</v>
      </c>
      <c r="C40" s="484"/>
      <c r="D40" s="492"/>
      <c r="E40" s="156"/>
      <c r="F40" s="156"/>
      <c r="G40" s="159"/>
      <c r="H40" s="158"/>
    </row>
    <row r="41" spans="1:8" ht="36" outlineLevel="1">
      <c r="A41" s="478"/>
      <c r="B41" s="211" t="s">
        <v>82</v>
      </c>
      <c r="C41" s="485"/>
      <c r="D41" s="493"/>
      <c r="E41" s="156"/>
      <c r="F41" s="156"/>
      <c r="G41" s="159"/>
      <c r="H41" s="158"/>
    </row>
    <row r="42" spans="1:8">
      <c r="A42" s="478"/>
      <c r="B42" s="155" t="s">
        <v>394</v>
      </c>
      <c r="C42" s="477">
        <v>0.4</v>
      </c>
      <c r="D42" s="491" t="s">
        <v>22</v>
      </c>
      <c r="E42" s="156"/>
      <c r="F42" s="156"/>
      <c r="G42" s="157"/>
      <c r="H42" s="158"/>
    </row>
    <row r="43" spans="1:8" ht="24" outlineLevel="1">
      <c r="A43" s="478"/>
      <c r="B43" s="209" t="s">
        <v>72</v>
      </c>
      <c r="C43" s="478"/>
      <c r="D43" s="492"/>
      <c r="E43" s="156"/>
      <c r="F43" s="156"/>
      <c r="G43" s="157"/>
      <c r="H43" s="158">
        <v>38.68</v>
      </c>
    </row>
    <row r="44" spans="1:8" ht="24" outlineLevel="1">
      <c r="A44" s="478"/>
      <c r="B44" s="209" t="s">
        <v>73</v>
      </c>
      <c r="C44" s="478"/>
      <c r="D44" s="492"/>
      <c r="E44" s="156"/>
      <c r="F44" s="156"/>
      <c r="G44" s="157"/>
      <c r="H44" s="158"/>
    </row>
    <row r="45" spans="1:8" outlineLevel="1">
      <c r="A45" s="478"/>
      <c r="B45" s="209" t="s">
        <v>74</v>
      </c>
      <c r="C45" s="478"/>
      <c r="D45" s="492"/>
      <c r="E45" s="156"/>
      <c r="F45" s="156"/>
      <c r="G45" s="157"/>
      <c r="H45" s="158">
        <v>39.299999999999997</v>
      </c>
    </row>
    <row r="46" spans="1:8" ht="36" outlineLevel="1">
      <c r="A46" s="478"/>
      <c r="B46" s="209" t="s">
        <v>116</v>
      </c>
      <c r="C46" s="478"/>
      <c r="D46" s="492"/>
      <c r="E46" s="156"/>
      <c r="F46" s="156"/>
      <c r="G46" s="157"/>
      <c r="H46" s="158"/>
    </row>
    <row r="47" spans="1:8" ht="24" outlineLevel="1">
      <c r="A47" s="478"/>
      <c r="B47" s="209" t="s">
        <v>76</v>
      </c>
      <c r="C47" s="478"/>
      <c r="D47" s="492"/>
      <c r="E47" s="156"/>
      <c r="F47" s="156"/>
      <c r="G47" s="157"/>
      <c r="H47" s="158">
        <v>128.6</v>
      </c>
    </row>
    <row r="48" spans="1:8" ht="24" outlineLevel="1">
      <c r="A48" s="478"/>
      <c r="B48" s="210" t="s">
        <v>77</v>
      </c>
      <c r="C48" s="478"/>
      <c r="D48" s="492"/>
      <c r="E48" s="156"/>
      <c r="F48" s="156"/>
      <c r="G48" s="157"/>
      <c r="H48" s="158"/>
    </row>
    <row r="49" spans="1:8" outlineLevel="1">
      <c r="A49" s="478"/>
      <c r="B49" s="211" t="s">
        <v>78</v>
      </c>
      <c r="C49" s="478"/>
      <c r="D49" s="492"/>
      <c r="E49" s="156"/>
      <c r="F49" s="156"/>
      <c r="G49" s="157"/>
      <c r="H49" s="158"/>
    </row>
    <row r="50" spans="1:8" outlineLevel="1">
      <c r="A50" s="478"/>
      <c r="B50" s="212" t="s">
        <v>391</v>
      </c>
      <c r="C50" s="478"/>
      <c r="D50" s="492"/>
      <c r="E50" s="156"/>
      <c r="F50" s="156"/>
      <c r="G50" s="157"/>
      <c r="H50" s="158">
        <v>2102.87</v>
      </c>
    </row>
    <row r="51" spans="1:8" outlineLevel="1">
      <c r="A51" s="478"/>
      <c r="B51" s="212" t="s">
        <v>395</v>
      </c>
      <c r="C51" s="478"/>
      <c r="D51" s="492"/>
      <c r="E51" s="156"/>
      <c r="F51" s="156"/>
      <c r="G51" s="157"/>
      <c r="H51" s="158">
        <v>2186.87</v>
      </c>
    </row>
    <row r="52" spans="1:8" outlineLevel="1">
      <c r="A52" s="478"/>
      <c r="B52" s="212" t="s">
        <v>396</v>
      </c>
      <c r="C52" s="478"/>
      <c r="D52" s="492"/>
      <c r="E52" s="156"/>
      <c r="F52" s="156"/>
      <c r="G52" s="157"/>
      <c r="H52" s="158">
        <v>2296.79</v>
      </c>
    </row>
    <row r="53" spans="1:8" outlineLevel="1">
      <c r="A53" s="478"/>
      <c r="B53" s="212" t="s">
        <v>397</v>
      </c>
      <c r="C53" s="478"/>
      <c r="D53" s="492"/>
      <c r="E53" s="156"/>
      <c r="F53" s="156"/>
      <c r="G53" s="157"/>
      <c r="H53" s="158">
        <v>2339.38</v>
      </c>
    </row>
    <row r="54" spans="1:8" outlineLevel="1">
      <c r="A54" s="478"/>
      <c r="B54" s="212" t="s">
        <v>398</v>
      </c>
      <c r="C54" s="478"/>
      <c r="D54" s="492"/>
      <c r="E54" s="156"/>
      <c r="F54" s="156"/>
      <c r="G54" s="157"/>
      <c r="H54" s="158">
        <v>2503.96</v>
      </c>
    </row>
    <row r="55" spans="1:8" outlineLevel="1">
      <c r="A55" s="478"/>
      <c r="B55" s="212" t="s">
        <v>399</v>
      </c>
      <c r="C55" s="478"/>
      <c r="D55" s="492"/>
      <c r="E55" s="156"/>
      <c r="F55" s="156"/>
      <c r="G55" s="157"/>
      <c r="H55" s="158">
        <v>2626.54</v>
      </c>
    </row>
    <row r="56" spans="1:8" outlineLevel="1">
      <c r="A56" s="478"/>
      <c r="B56" s="211" t="s">
        <v>79</v>
      </c>
      <c r="C56" s="478"/>
      <c r="D56" s="492"/>
      <c r="E56" s="156"/>
      <c r="F56" s="156"/>
      <c r="G56" s="157"/>
      <c r="H56" s="158"/>
    </row>
    <row r="57" spans="1:8" outlineLevel="1">
      <c r="A57" s="478"/>
      <c r="B57" s="212" t="s">
        <v>400</v>
      </c>
      <c r="C57" s="478"/>
      <c r="D57" s="492"/>
      <c r="E57" s="156"/>
      <c r="F57" s="156"/>
      <c r="G57" s="157"/>
      <c r="H57" s="158">
        <v>3395.36</v>
      </c>
    </row>
    <row r="58" spans="1:8" outlineLevel="1">
      <c r="A58" s="478"/>
      <c r="B58" s="212" t="s">
        <v>401</v>
      </c>
      <c r="C58" s="478"/>
      <c r="D58" s="492"/>
      <c r="E58" s="156"/>
      <c r="F58" s="156"/>
      <c r="G58" s="157"/>
      <c r="H58" s="158">
        <v>3582.67</v>
      </c>
    </row>
    <row r="59" spans="1:8" outlineLevel="1">
      <c r="A59" s="478"/>
      <c r="B59" s="212" t="s">
        <v>402</v>
      </c>
      <c r="C59" s="478"/>
      <c r="D59" s="492"/>
      <c r="E59" s="156"/>
      <c r="F59" s="156"/>
      <c r="G59" s="157"/>
      <c r="H59" s="158">
        <v>3875.42</v>
      </c>
    </row>
    <row r="60" spans="1:8" outlineLevel="1">
      <c r="A60" s="478"/>
      <c r="B60" s="212" t="s">
        <v>403</v>
      </c>
      <c r="C60" s="478"/>
      <c r="D60" s="492"/>
      <c r="E60" s="156"/>
      <c r="F60" s="156"/>
      <c r="G60" s="157"/>
      <c r="H60" s="158">
        <v>4040.71</v>
      </c>
    </row>
    <row r="61" spans="1:8" outlineLevel="1">
      <c r="A61" s="478"/>
      <c r="B61" s="211" t="s">
        <v>80</v>
      </c>
      <c r="C61" s="478"/>
      <c r="D61" s="492"/>
      <c r="E61" s="156"/>
      <c r="F61" s="156"/>
      <c r="G61" s="157"/>
      <c r="H61" s="158"/>
    </row>
    <row r="62" spans="1:8" outlineLevel="1">
      <c r="A62" s="478"/>
      <c r="B62" s="211" t="s">
        <v>81</v>
      </c>
      <c r="C62" s="478"/>
      <c r="D62" s="492"/>
      <c r="E62" s="156"/>
      <c r="F62" s="156"/>
      <c r="G62" s="157"/>
      <c r="H62" s="158"/>
    </row>
    <row r="63" spans="1:8" ht="36" outlineLevel="1">
      <c r="A63" s="478"/>
      <c r="B63" s="211" t="s">
        <v>82</v>
      </c>
      <c r="C63" s="478"/>
      <c r="D63" s="492"/>
      <c r="E63" s="156"/>
      <c r="F63" s="156"/>
      <c r="G63" s="157"/>
      <c r="H63" s="158"/>
    </row>
    <row r="64" spans="1:8" outlineLevel="1">
      <c r="A64" s="478"/>
      <c r="B64" s="212" t="s">
        <v>392</v>
      </c>
      <c r="C64" s="478"/>
      <c r="D64" s="492"/>
      <c r="E64" s="156"/>
      <c r="F64" s="156"/>
      <c r="G64" s="157"/>
      <c r="H64" s="158">
        <v>12065.89</v>
      </c>
    </row>
    <row r="65" spans="1:8" outlineLevel="1">
      <c r="A65" s="478"/>
      <c r="B65" s="212" t="s">
        <v>404</v>
      </c>
      <c r="C65" s="478"/>
      <c r="D65" s="492"/>
      <c r="E65" s="156"/>
      <c r="F65" s="156"/>
      <c r="G65" s="157"/>
      <c r="H65" s="158">
        <v>7734.93</v>
      </c>
    </row>
    <row r="66" spans="1:8" outlineLevel="1">
      <c r="A66" s="478"/>
      <c r="B66" s="212" t="s">
        <v>405</v>
      </c>
      <c r="C66" s="478"/>
      <c r="D66" s="492"/>
      <c r="E66" s="156"/>
      <c r="F66" s="156"/>
      <c r="G66" s="157"/>
      <c r="H66" s="158">
        <v>5209.3500000000004</v>
      </c>
    </row>
    <row r="67" spans="1:8" outlineLevel="1">
      <c r="A67" s="478"/>
      <c r="B67" s="212" t="s">
        <v>406</v>
      </c>
      <c r="C67" s="478"/>
      <c r="D67" s="492"/>
      <c r="E67" s="156"/>
      <c r="F67" s="156"/>
      <c r="G67" s="157"/>
      <c r="H67" s="158">
        <v>3659.66</v>
      </c>
    </row>
    <row r="68" spans="1:8" outlineLevel="1">
      <c r="A68" s="478"/>
      <c r="B68" s="212" t="s">
        <v>407</v>
      </c>
      <c r="C68" s="479"/>
      <c r="D68" s="493"/>
      <c r="E68" s="156"/>
      <c r="F68" s="156"/>
      <c r="G68" s="157"/>
      <c r="H68" s="158">
        <v>2269.6799999999998</v>
      </c>
    </row>
    <row r="69" spans="1:8" ht="24" outlineLevel="1">
      <c r="A69" s="478"/>
      <c r="B69" s="209" t="s">
        <v>72</v>
      </c>
      <c r="C69" s="486" t="s">
        <v>218</v>
      </c>
      <c r="D69" s="491" t="s">
        <v>22</v>
      </c>
      <c r="E69" s="156"/>
      <c r="F69" s="156"/>
      <c r="G69" s="157"/>
      <c r="H69" s="158">
        <v>26.38</v>
      </c>
    </row>
    <row r="70" spans="1:8" ht="24" outlineLevel="1">
      <c r="A70" s="478"/>
      <c r="B70" s="209" t="s">
        <v>73</v>
      </c>
      <c r="C70" s="487"/>
      <c r="D70" s="492"/>
      <c r="E70" s="156"/>
      <c r="F70" s="156"/>
      <c r="G70" s="157"/>
      <c r="H70" s="158"/>
    </row>
    <row r="71" spans="1:8" outlineLevel="1">
      <c r="A71" s="478"/>
      <c r="B71" s="209" t="s">
        <v>74</v>
      </c>
      <c r="C71" s="487"/>
      <c r="D71" s="492"/>
      <c r="E71" s="156"/>
      <c r="F71" s="156"/>
      <c r="G71" s="157"/>
      <c r="H71" s="158">
        <v>26.81</v>
      </c>
    </row>
    <row r="72" spans="1:8" ht="36" outlineLevel="1">
      <c r="A72" s="478"/>
      <c r="B72" s="209" t="s">
        <v>116</v>
      </c>
      <c r="C72" s="487"/>
      <c r="D72" s="492"/>
      <c r="E72" s="156"/>
      <c r="F72" s="156"/>
      <c r="G72" s="157"/>
      <c r="H72" s="158"/>
    </row>
    <row r="73" spans="1:8" ht="24" outlineLevel="1">
      <c r="A73" s="478"/>
      <c r="B73" s="209" t="s">
        <v>76</v>
      </c>
      <c r="C73" s="487"/>
      <c r="D73" s="492"/>
      <c r="E73" s="156"/>
      <c r="F73" s="156"/>
      <c r="G73" s="157"/>
      <c r="H73" s="158">
        <v>87.72</v>
      </c>
    </row>
    <row r="74" spans="1:8" ht="24" outlineLevel="1">
      <c r="A74" s="478"/>
      <c r="B74" s="210" t="s">
        <v>77</v>
      </c>
      <c r="C74" s="487"/>
      <c r="D74" s="492"/>
      <c r="E74" s="156"/>
      <c r="F74" s="156"/>
      <c r="G74" s="157"/>
      <c r="H74" s="158"/>
    </row>
    <row r="75" spans="1:8" outlineLevel="1">
      <c r="A75" s="478"/>
      <c r="B75" s="211" t="s">
        <v>78</v>
      </c>
      <c r="C75" s="487"/>
      <c r="D75" s="492"/>
      <c r="E75" s="156"/>
      <c r="F75" s="156"/>
      <c r="G75" s="157"/>
      <c r="H75" s="158"/>
    </row>
    <row r="76" spans="1:8" outlineLevel="1">
      <c r="A76" s="478"/>
      <c r="B76" s="212" t="s">
        <v>408</v>
      </c>
      <c r="C76" s="487"/>
      <c r="D76" s="492"/>
      <c r="E76" s="156"/>
      <c r="F76" s="156"/>
      <c r="G76" s="157"/>
      <c r="H76" s="158">
        <v>1369.12</v>
      </c>
    </row>
    <row r="77" spans="1:8" outlineLevel="1">
      <c r="A77" s="478"/>
      <c r="B77" s="212" t="s">
        <v>393</v>
      </c>
      <c r="C77" s="487"/>
      <c r="D77" s="492"/>
      <c r="E77" s="156"/>
      <c r="F77" s="156"/>
      <c r="G77" s="157"/>
      <c r="H77" s="158">
        <v>1442.27</v>
      </c>
    </row>
    <row r="78" spans="1:8" outlineLevel="1">
      <c r="A78" s="478"/>
      <c r="B78" s="212" t="s">
        <v>409</v>
      </c>
      <c r="C78" s="487"/>
      <c r="D78" s="492"/>
      <c r="E78" s="156"/>
      <c r="F78" s="156"/>
      <c r="G78" s="157"/>
      <c r="H78" s="158">
        <v>1530.37</v>
      </c>
    </row>
    <row r="79" spans="1:8" outlineLevel="1">
      <c r="A79" s="478"/>
      <c r="B79" s="212" t="s">
        <v>410</v>
      </c>
      <c r="C79" s="487"/>
      <c r="D79" s="492"/>
      <c r="E79" s="156"/>
      <c r="F79" s="156"/>
      <c r="G79" s="157"/>
      <c r="H79" s="158">
        <v>3560.87</v>
      </c>
    </row>
    <row r="80" spans="1:8" outlineLevel="1">
      <c r="A80" s="478"/>
      <c r="B80" s="212" t="s">
        <v>411</v>
      </c>
      <c r="C80" s="487"/>
      <c r="D80" s="492"/>
      <c r="E80" s="156"/>
      <c r="F80" s="156"/>
      <c r="G80" s="157"/>
      <c r="H80" s="158">
        <v>3603.41</v>
      </c>
    </row>
    <row r="81" spans="1:8" outlineLevel="1">
      <c r="A81" s="478"/>
      <c r="B81" s="212" t="s">
        <v>412</v>
      </c>
      <c r="C81" s="487"/>
      <c r="D81" s="492"/>
      <c r="E81" s="156"/>
      <c r="F81" s="156"/>
      <c r="G81" s="157"/>
      <c r="H81" s="158">
        <v>3700.84</v>
      </c>
    </row>
    <row r="82" spans="1:8" outlineLevel="1">
      <c r="A82" s="478"/>
      <c r="B82" s="212" t="s">
        <v>413</v>
      </c>
      <c r="C82" s="487"/>
      <c r="D82" s="492"/>
      <c r="E82" s="156"/>
      <c r="F82" s="156"/>
      <c r="G82" s="157"/>
      <c r="H82" s="158">
        <v>3775.33</v>
      </c>
    </row>
    <row r="83" spans="1:8" outlineLevel="1">
      <c r="A83" s="478"/>
      <c r="B83" s="211" t="s">
        <v>79</v>
      </c>
      <c r="C83" s="487"/>
      <c r="D83" s="492"/>
      <c r="E83" s="156"/>
      <c r="F83" s="156"/>
      <c r="G83" s="157"/>
      <c r="H83" s="158"/>
    </row>
    <row r="84" spans="1:8" outlineLevel="1">
      <c r="A84" s="478"/>
      <c r="B84" s="212" t="s">
        <v>414</v>
      </c>
      <c r="C84" s="487"/>
      <c r="D84" s="492"/>
      <c r="E84" s="156"/>
      <c r="F84" s="156"/>
      <c r="G84" s="157"/>
      <c r="H84" s="158">
        <v>2947.24</v>
      </c>
    </row>
    <row r="85" spans="1:8" outlineLevel="1">
      <c r="A85" s="478"/>
      <c r="B85" s="212" t="s">
        <v>415</v>
      </c>
      <c r="C85" s="487"/>
      <c r="D85" s="492"/>
      <c r="E85" s="156"/>
      <c r="F85" s="156"/>
      <c r="G85" s="157"/>
      <c r="H85" s="158">
        <v>3403.47</v>
      </c>
    </row>
    <row r="86" spans="1:8" outlineLevel="1">
      <c r="A86" s="478"/>
      <c r="B86" s="212" t="s">
        <v>416</v>
      </c>
      <c r="C86" s="487"/>
      <c r="D86" s="492"/>
      <c r="E86" s="156"/>
      <c r="F86" s="156"/>
      <c r="G86" s="157"/>
      <c r="H86" s="158">
        <v>3599.69</v>
      </c>
    </row>
    <row r="87" spans="1:8" outlineLevel="1">
      <c r="A87" s="478"/>
      <c r="B87" s="211" t="s">
        <v>80</v>
      </c>
      <c r="C87" s="487"/>
      <c r="D87" s="492"/>
      <c r="E87" s="156"/>
      <c r="F87" s="156"/>
      <c r="G87" s="157"/>
      <c r="H87" s="158"/>
    </row>
    <row r="88" spans="1:8" outlineLevel="1">
      <c r="A88" s="478"/>
      <c r="B88" s="212" t="s">
        <v>417</v>
      </c>
      <c r="C88" s="487"/>
      <c r="D88" s="492"/>
      <c r="E88" s="156"/>
      <c r="F88" s="156"/>
      <c r="G88" s="157"/>
      <c r="H88" s="158">
        <v>4256.33</v>
      </c>
    </row>
    <row r="89" spans="1:8" ht="24" outlineLevel="1">
      <c r="A89" s="478"/>
      <c r="B89" s="212" t="s">
        <v>418</v>
      </c>
      <c r="C89" s="487"/>
      <c r="D89" s="492"/>
      <c r="E89" s="156"/>
      <c r="F89" s="156"/>
      <c r="G89" s="157"/>
      <c r="H89" s="158">
        <v>1468.54</v>
      </c>
    </row>
    <row r="90" spans="1:8" ht="24" outlineLevel="1">
      <c r="A90" s="478"/>
      <c r="B90" s="212" t="s">
        <v>419</v>
      </c>
      <c r="C90" s="487"/>
      <c r="D90" s="492"/>
      <c r="E90" s="156"/>
      <c r="F90" s="156"/>
      <c r="G90" s="157"/>
      <c r="H90" s="158">
        <v>3658.75</v>
      </c>
    </row>
    <row r="91" spans="1:8" outlineLevel="1">
      <c r="A91" s="478"/>
      <c r="B91" s="211" t="s">
        <v>81</v>
      </c>
      <c r="C91" s="487"/>
      <c r="D91" s="492"/>
      <c r="E91" s="156"/>
      <c r="F91" s="156"/>
      <c r="G91" s="157"/>
      <c r="H91" s="158"/>
    </row>
    <row r="92" spans="1:8" ht="36" outlineLevel="1">
      <c r="A92" s="478"/>
      <c r="B92" s="211" t="s">
        <v>82</v>
      </c>
      <c r="C92" s="488"/>
      <c r="D92" s="493"/>
      <c r="E92" s="156"/>
      <c r="F92" s="156"/>
      <c r="G92" s="157"/>
      <c r="H92" s="158"/>
    </row>
    <row r="93" spans="1:8" outlineLevel="1">
      <c r="A93" s="478"/>
      <c r="B93" s="155" t="s">
        <v>420</v>
      </c>
      <c r="C93" s="477">
        <v>0.4</v>
      </c>
      <c r="D93" s="491" t="s">
        <v>22</v>
      </c>
      <c r="E93" s="156"/>
      <c r="F93" s="156"/>
      <c r="G93" s="157"/>
      <c r="H93" s="158"/>
    </row>
    <row r="94" spans="1:8" ht="24" outlineLevel="1">
      <c r="A94" s="478"/>
      <c r="B94" s="209" t="s">
        <v>72</v>
      </c>
      <c r="C94" s="478"/>
      <c r="D94" s="492"/>
      <c r="E94" s="156"/>
      <c r="F94" s="156"/>
      <c r="G94" s="157"/>
      <c r="H94" s="158">
        <v>38.68</v>
      </c>
    </row>
    <row r="95" spans="1:8" ht="24" outlineLevel="1">
      <c r="A95" s="478"/>
      <c r="B95" s="209" t="s">
        <v>73</v>
      </c>
      <c r="C95" s="478"/>
      <c r="D95" s="492"/>
      <c r="E95" s="156"/>
      <c r="F95" s="156"/>
      <c r="G95" s="157"/>
      <c r="H95" s="158"/>
    </row>
    <row r="96" spans="1:8" outlineLevel="1">
      <c r="A96" s="478"/>
      <c r="B96" s="209" t="s">
        <v>74</v>
      </c>
      <c r="C96" s="478"/>
      <c r="D96" s="492"/>
      <c r="E96" s="156"/>
      <c r="F96" s="156"/>
      <c r="G96" s="157"/>
      <c r="H96" s="158">
        <v>39.299999999999997</v>
      </c>
    </row>
    <row r="97" spans="1:8" ht="36" outlineLevel="1">
      <c r="A97" s="478"/>
      <c r="B97" s="209" t="s">
        <v>116</v>
      </c>
      <c r="C97" s="478"/>
      <c r="D97" s="492"/>
      <c r="E97" s="156"/>
      <c r="F97" s="156"/>
      <c r="G97" s="157"/>
      <c r="H97" s="158"/>
    </row>
    <row r="98" spans="1:8" ht="24" outlineLevel="1">
      <c r="A98" s="478"/>
      <c r="B98" s="209" t="s">
        <v>76</v>
      </c>
      <c r="C98" s="478"/>
      <c r="D98" s="492"/>
      <c r="E98" s="156"/>
      <c r="F98" s="156"/>
      <c r="G98" s="157"/>
      <c r="H98" s="158">
        <v>128.6</v>
      </c>
    </row>
    <row r="99" spans="1:8" ht="24" outlineLevel="1">
      <c r="A99" s="478"/>
      <c r="B99" s="210" t="s">
        <v>77</v>
      </c>
      <c r="C99" s="478"/>
      <c r="D99" s="492"/>
      <c r="E99" s="156"/>
      <c r="F99" s="156"/>
      <c r="G99" s="157"/>
      <c r="H99" s="158"/>
    </row>
    <row r="100" spans="1:8" outlineLevel="1">
      <c r="A100" s="478"/>
      <c r="B100" s="211" t="s">
        <v>78</v>
      </c>
      <c r="C100" s="478"/>
      <c r="D100" s="492"/>
      <c r="E100" s="156"/>
      <c r="F100" s="156"/>
      <c r="G100" s="157"/>
      <c r="H100" s="158"/>
    </row>
    <row r="101" spans="1:8" outlineLevel="1">
      <c r="A101" s="478"/>
      <c r="B101" s="212" t="s">
        <v>391</v>
      </c>
      <c r="C101" s="478"/>
      <c r="D101" s="492"/>
      <c r="E101" s="156"/>
      <c r="F101" s="156"/>
      <c r="G101" s="157"/>
      <c r="H101" s="158">
        <v>1051.43</v>
      </c>
    </row>
    <row r="102" spans="1:8" outlineLevel="1">
      <c r="A102" s="478"/>
      <c r="B102" s="212" t="s">
        <v>395</v>
      </c>
      <c r="C102" s="478"/>
      <c r="D102" s="492"/>
      <c r="E102" s="156"/>
      <c r="F102" s="156"/>
      <c r="G102" s="157"/>
      <c r="H102" s="158">
        <v>1093.43</v>
      </c>
    </row>
    <row r="103" spans="1:8" outlineLevel="1">
      <c r="A103" s="478"/>
      <c r="B103" s="212" t="s">
        <v>396</v>
      </c>
      <c r="C103" s="478"/>
      <c r="D103" s="492"/>
      <c r="E103" s="156"/>
      <c r="F103" s="156"/>
      <c r="G103" s="157"/>
      <c r="H103" s="158">
        <v>1148.3900000000001</v>
      </c>
    </row>
    <row r="104" spans="1:8" outlineLevel="1">
      <c r="A104" s="478"/>
      <c r="B104" s="212" t="s">
        <v>397</v>
      </c>
      <c r="C104" s="478"/>
      <c r="D104" s="492"/>
      <c r="E104" s="156"/>
      <c r="F104" s="156"/>
      <c r="G104" s="157"/>
      <c r="H104" s="158">
        <v>1169.68</v>
      </c>
    </row>
    <row r="105" spans="1:8" outlineLevel="1">
      <c r="A105" s="478"/>
      <c r="B105" s="212" t="s">
        <v>398</v>
      </c>
      <c r="C105" s="478"/>
      <c r="D105" s="492"/>
      <c r="E105" s="156"/>
      <c r="F105" s="156"/>
      <c r="G105" s="157"/>
      <c r="H105" s="158">
        <v>1251.97</v>
      </c>
    </row>
    <row r="106" spans="1:8" outlineLevel="1">
      <c r="A106" s="478"/>
      <c r="B106" s="212" t="s">
        <v>399</v>
      </c>
      <c r="C106" s="478"/>
      <c r="D106" s="492"/>
      <c r="E106" s="156"/>
      <c r="F106" s="156"/>
      <c r="G106" s="157"/>
      <c r="H106" s="158">
        <v>1313.27</v>
      </c>
    </row>
    <row r="107" spans="1:8" outlineLevel="1">
      <c r="A107" s="478"/>
      <c r="B107" s="211" t="s">
        <v>79</v>
      </c>
      <c r="C107" s="478"/>
      <c r="D107" s="492"/>
      <c r="E107" s="156"/>
      <c r="F107" s="156"/>
      <c r="G107" s="157"/>
      <c r="H107" s="158"/>
    </row>
    <row r="108" spans="1:8" outlineLevel="1">
      <c r="A108" s="478"/>
      <c r="B108" s="212" t="s">
        <v>400</v>
      </c>
      <c r="C108" s="478"/>
      <c r="D108" s="492"/>
      <c r="E108" s="156"/>
      <c r="F108" s="156"/>
      <c r="G108" s="157"/>
      <c r="H108" s="158">
        <v>1697.68</v>
      </c>
    </row>
    <row r="109" spans="1:8" outlineLevel="1">
      <c r="A109" s="478"/>
      <c r="B109" s="212" t="s">
        <v>401</v>
      </c>
      <c r="C109" s="478"/>
      <c r="D109" s="492"/>
      <c r="E109" s="156"/>
      <c r="F109" s="156"/>
      <c r="G109" s="157"/>
      <c r="H109" s="158">
        <v>1791.33</v>
      </c>
    </row>
    <row r="110" spans="1:8" outlineLevel="1">
      <c r="A110" s="478"/>
      <c r="B110" s="212" t="s">
        <v>402</v>
      </c>
      <c r="C110" s="478"/>
      <c r="D110" s="492"/>
      <c r="E110" s="156"/>
      <c r="F110" s="156"/>
      <c r="G110" s="157"/>
      <c r="H110" s="158">
        <v>1937.71</v>
      </c>
    </row>
    <row r="111" spans="1:8" outlineLevel="1">
      <c r="A111" s="478"/>
      <c r="B111" s="212" t="s">
        <v>403</v>
      </c>
      <c r="C111" s="478"/>
      <c r="D111" s="492"/>
      <c r="E111" s="156"/>
      <c r="F111" s="156"/>
      <c r="G111" s="157"/>
      <c r="H111" s="158">
        <v>2020.35</v>
      </c>
    </row>
    <row r="112" spans="1:8" outlineLevel="1">
      <c r="A112" s="478"/>
      <c r="B112" s="211" t="s">
        <v>80</v>
      </c>
      <c r="C112" s="478"/>
      <c r="D112" s="492"/>
      <c r="E112" s="156"/>
      <c r="F112" s="156"/>
      <c r="G112" s="157"/>
      <c r="H112" s="158"/>
    </row>
    <row r="113" spans="1:8" outlineLevel="1">
      <c r="A113" s="478"/>
      <c r="B113" s="211" t="s">
        <v>81</v>
      </c>
      <c r="C113" s="478"/>
      <c r="D113" s="492"/>
      <c r="E113" s="156"/>
      <c r="F113" s="156"/>
      <c r="G113" s="157"/>
      <c r="H113" s="158"/>
    </row>
    <row r="114" spans="1:8" ht="36" outlineLevel="1">
      <c r="A114" s="478"/>
      <c r="B114" s="211" t="s">
        <v>82</v>
      </c>
      <c r="C114" s="478"/>
      <c r="D114" s="492"/>
      <c r="E114" s="156"/>
      <c r="F114" s="156"/>
      <c r="G114" s="157"/>
      <c r="H114" s="158"/>
    </row>
    <row r="115" spans="1:8" outlineLevel="1">
      <c r="A115" s="478"/>
      <c r="B115" s="212" t="s">
        <v>392</v>
      </c>
      <c r="C115" s="478"/>
      <c r="D115" s="492"/>
      <c r="E115" s="156"/>
      <c r="F115" s="156"/>
      <c r="G115" s="157"/>
      <c r="H115" s="158">
        <v>6032.94</v>
      </c>
    </row>
    <row r="116" spans="1:8" outlineLevel="1">
      <c r="A116" s="478"/>
      <c r="B116" s="212" t="s">
        <v>404</v>
      </c>
      <c r="C116" s="478"/>
      <c r="D116" s="492"/>
      <c r="E116" s="156"/>
      <c r="F116" s="156"/>
      <c r="G116" s="157"/>
      <c r="H116" s="158">
        <v>3867.46</v>
      </c>
    </row>
    <row r="117" spans="1:8" outlineLevel="1">
      <c r="A117" s="478"/>
      <c r="B117" s="212" t="s">
        <v>405</v>
      </c>
      <c r="C117" s="478"/>
      <c r="D117" s="492"/>
      <c r="E117" s="156"/>
      <c r="F117" s="156"/>
      <c r="G117" s="157"/>
      <c r="H117" s="158">
        <v>2604.67</v>
      </c>
    </row>
    <row r="118" spans="1:8" outlineLevel="1">
      <c r="A118" s="478"/>
      <c r="B118" s="212" t="s">
        <v>406</v>
      </c>
      <c r="C118" s="478"/>
      <c r="D118" s="492"/>
      <c r="E118" s="156"/>
      <c r="F118" s="156"/>
      <c r="G118" s="157"/>
      <c r="H118" s="158">
        <v>1829.83</v>
      </c>
    </row>
    <row r="119" spans="1:8" outlineLevel="1">
      <c r="A119" s="478"/>
      <c r="B119" s="212" t="s">
        <v>407</v>
      </c>
      <c r="C119" s="479"/>
      <c r="D119" s="493"/>
      <c r="E119" s="156"/>
      <c r="F119" s="156"/>
      <c r="G119" s="157"/>
      <c r="H119" s="158">
        <v>1134.8399999999999</v>
      </c>
    </row>
    <row r="120" spans="1:8" ht="24" outlineLevel="1">
      <c r="A120" s="478"/>
      <c r="B120" s="209" t="s">
        <v>72</v>
      </c>
      <c r="C120" s="486" t="s">
        <v>218</v>
      </c>
      <c r="D120" s="491" t="s">
        <v>22</v>
      </c>
      <c r="E120" s="156"/>
      <c r="F120" s="156"/>
      <c r="G120" s="157"/>
      <c r="H120" s="158">
        <v>26.38</v>
      </c>
    </row>
    <row r="121" spans="1:8" ht="24" outlineLevel="1">
      <c r="A121" s="478"/>
      <c r="B121" s="209" t="s">
        <v>73</v>
      </c>
      <c r="C121" s="487"/>
      <c r="D121" s="492"/>
      <c r="E121" s="156"/>
      <c r="F121" s="156"/>
      <c r="G121" s="157"/>
      <c r="H121" s="158"/>
    </row>
    <row r="122" spans="1:8" outlineLevel="1">
      <c r="A122" s="478"/>
      <c r="B122" s="209" t="s">
        <v>74</v>
      </c>
      <c r="C122" s="487"/>
      <c r="D122" s="492"/>
      <c r="E122" s="156"/>
      <c r="F122" s="156"/>
      <c r="G122" s="157"/>
      <c r="H122" s="158">
        <v>26.81</v>
      </c>
    </row>
    <row r="123" spans="1:8" ht="36" outlineLevel="1">
      <c r="A123" s="478"/>
      <c r="B123" s="209" t="s">
        <v>116</v>
      </c>
      <c r="C123" s="487"/>
      <c r="D123" s="492"/>
      <c r="E123" s="156"/>
      <c r="F123" s="156"/>
      <c r="G123" s="157"/>
      <c r="H123" s="158"/>
    </row>
    <row r="124" spans="1:8" ht="24" outlineLevel="1">
      <c r="A124" s="478"/>
      <c r="B124" s="209" t="s">
        <v>76</v>
      </c>
      <c r="C124" s="487"/>
      <c r="D124" s="492"/>
      <c r="E124" s="156"/>
      <c r="F124" s="156"/>
      <c r="G124" s="157"/>
      <c r="H124" s="158">
        <v>87.72</v>
      </c>
    </row>
    <row r="125" spans="1:8" ht="24" outlineLevel="1">
      <c r="A125" s="478"/>
      <c r="B125" s="210" t="s">
        <v>77</v>
      </c>
      <c r="C125" s="487"/>
      <c r="D125" s="492"/>
      <c r="E125" s="156"/>
      <c r="F125" s="156"/>
      <c r="G125" s="157"/>
      <c r="H125" s="158"/>
    </row>
    <row r="126" spans="1:8" outlineLevel="1">
      <c r="A126" s="478"/>
      <c r="B126" s="211" t="s">
        <v>78</v>
      </c>
      <c r="C126" s="487"/>
      <c r="D126" s="492"/>
      <c r="E126" s="156"/>
      <c r="F126" s="156"/>
      <c r="G126" s="157"/>
      <c r="H126" s="158"/>
    </row>
    <row r="127" spans="1:8" outlineLevel="1">
      <c r="A127" s="478"/>
      <c r="B127" s="212" t="s">
        <v>408</v>
      </c>
      <c r="C127" s="487"/>
      <c r="D127" s="492"/>
      <c r="E127" s="156"/>
      <c r="F127" s="156"/>
      <c r="G127" s="157"/>
      <c r="H127" s="158">
        <v>684.56</v>
      </c>
    </row>
    <row r="128" spans="1:8" outlineLevel="1">
      <c r="A128" s="478"/>
      <c r="B128" s="212" t="s">
        <v>393</v>
      </c>
      <c r="C128" s="487"/>
      <c r="D128" s="492"/>
      <c r="E128" s="156"/>
      <c r="F128" s="156"/>
      <c r="G128" s="157"/>
      <c r="H128" s="158">
        <v>721.13</v>
      </c>
    </row>
    <row r="129" spans="1:8" outlineLevel="1">
      <c r="A129" s="478"/>
      <c r="B129" s="212" t="s">
        <v>409</v>
      </c>
      <c r="C129" s="487"/>
      <c r="D129" s="492"/>
      <c r="E129" s="156"/>
      <c r="F129" s="156"/>
      <c r="G129" s="157"/>
      <c r="H129" s="158">
        <v>765.18</v>
      </c>
    </row>
    <row r="130" spans="1:8" outlineLevel="1">
      <c r="A130" s="478"/>
      <c r="B130" s="212" t="s">
        <v>410</v>
      </c>
      <c r="C130" s="487"/>
      <c r="D130" s="492"/>
      <c r="E130" s="156"/>
      <c r="F130" s="156"/>
      <c r="G130" s="157"/>
      <c r="H130" s="158">
        <v>1780.43</v>
      </c>
    </row>
    <row r="131" spans="1:8" outlineLevel="1">
      <c r="A131" s="478"/>
      <c r="B131" s="212" t="s">
        <v>411</v>
      </c>
      <c r="C131" s="487"/>
      <c r="D131" s="492"/>
      <c r="E131" s="156"/>
      <c r="F131" s="156"/>
      <c r="G131" s="157"/>
      <c r="H131" s="158">
        <v>1801.7</v>
      </c>
    </row>
    <row r="132" spans="1:8" outlineLevel="1">
      <c r="A132" s="478"/>
      <c r="B132" s="212" t="s">
        <v>412</v>
      </c>
      <c r="C132" s="487"/>
      <c r="D132" s="492"/>
      <c r="E132" s="156"/>
      <c r="F132" s="156"/>
      <c r="G132" s="157"/>
      <c r="H132" s="158">
        <v>1850.42</v>
      </c>
    </row>
    <row r="133" spans="1:8" outlineLevel="1">
      <c r="A133" s="478"/>
      <c r="B133" s="212" t="s">
        <v>413</v>
      </c>
      <c r="C133" s="487"/>
      <c r="D133" s="492"/>
      <c r="E133" s="156"/>
      <c r="F133" s="156"/>
      <c r="G133" s="157"/>
      <c r="H133" s="158">
        <v>1887.66</v>
      </c>
    </row>
    <row r="134" spans="1:8" outlineLevel="1">
      <c r="A134" s="478"/>
      <c r="B134" s="211" t="s">
        <v>79</v>
      </c>
      <c r="C134" s="487"/>
      <c r="D134" s="492"/>
      <c r="E134" s="156"/>
      <c r="F134" s="156"/>
      <c r="G134" s="157"/>
      <c r="H134" s="158"/>
    </row>
    <row r="135" spans="1:8" outlineLevel="1">
      <c r="A135" s="478"/>
      <c r="B135" s="212" t="s">
        <v>414</v>
      </c>
      <c r="C135" s="487"/>
      <c r="D135" s="492"/>
      <c r="E135" s="156"/>
      <c r="F135" s="156"/>
      <c r="G135" s="157"/>
      <c r="H135" s="158">
        <v>1473.61</v>
      </c>
    </row>
    <row r="136" spans="1:8" outlineLevel="1">
      <c r="A136" s="478"/>
      <c r="B136" s="212" t="s">
        <v>415</v>
      </c>
      <c r="C136" s="487"/>
      <c r="D136" s="492"/>
      <c r="E136" s="156"/>
      <c r="F136" s="156"/>
      <c r="G136" s="157"/>
      <c r="H136" s="158">
        <v>1701.73</v>
      </c>
    </row>
    <row r="137" spans="1:8" outlineLevel="1">
      <c r="A137" s="478"/>
      <c r="B137" s="212" t="s">
        <v>416</v>
      </c>
      <c r="C137" s="487"/>
      <c r="D137" s="492"/>
      <c r="E137" s="156"/>
      <c r="F137" s="156"/>
      <c r="G137" s="157"/>
      <c r="H137" s="158">
        <v>1799.845</v>
      </c>
    </row>
    <row r="138" spans="1:8" outlineLevel="1">
      <c r="A138" s="478"/>
      <c r="B138" s="211" t="s">
        <v>80</v>
      </c>
      <c r="C138" s="487"/>
      <c r="D138" s="492"/>
      <c r="E138" s="156"/>
      <c r="F138" s="156"/>
      <c r="G138" s="157"/>
      <c r="H138" s="158"/>
    </row>
    <row r="139" spans="1:8" outlineLevel="1">
      <c r="A139" s="478"/>
      <c r="B139" s="212" t="s">
        <v>417</v>
      </c>
      <c r="C139" s="487"/>
      <c r="D139" s="492"/>
      <c r="E139" s="156"/>
      <c r="F139" s="156"/>
      <c r="G139" s="157"/>
      <c r="H139" s="158">
        <v>2128.16</v>
      </c>
    </row>
    <row r="140" spans="1:8" ht="24" outlineLevel="1">
      <c r="A140" s="478"/>
      <c r="B140" s="212" t="s">
        <v>418</v>
      </c>
      <c r="C140" s="487"/>
      <c r="D140" s="492"/>
      <c r="E140" s="156"/>
      <c r="F140" s="156"/>
      <c r="G140" s="157"/>
      <c r="H140" s="158">
        <v>734.27</v>
      </c>
    </row>
    <row r="141" spans="1:8" ht="24" outlineLevel="1">
      <c r="A141" s="478"/>
      <c r="B141" s="212" t="s">
        <v>419</v>
      </c>
      <c r="C141" s="487"/>
      <c r="D141" s="492"/>
      <c r="E141" s="156"/>
      <c r="F141" s="156"/>
      <c r="G141" s="157"/>
      <c r="H141" s="158">
        <v>1829.37</v>
      </c>
    </row>
    <row r="142" spans="1:8" outlineLevel="1">
      <c r="A142" s="478"/>
      <c r="B142" s="211" t="s">
        <v>81</v>
      </c>
      <c r="C142" s="487"/>
      <c r="D142" s="492"/>
      <c r="E142" s="156"/>
      <c r="F142" s="156"/>
      <c r="G142" s="157"/>
      <c r="H142" s="158"/>
    </row>
    <row r="143" spans="1:8" ht="36" outlineLevel="1">
      <c r="A143" s="478"/>
      <c r="B143" s="211" t="s">
        <v>82</v>
      </c>
      <c r="C143" s="488"/>
      <c r="D143" s="493"/>
      <c r="E143" s="156"/>
      <c r="F143" s="156"/>
      <c r="G143" s="157"/>
      <c r="H143" s="158"/>
    </row>
    <row r="144" spans="1:8">
      <c r="A144" s="478"/>
      <c r="B144" s="155" t="s">
        <v>421</v>
      </c>
      <c r="C144" s="477">
        <v>0.4</v>
      </c>
      <c r="D144" s="491" t="s">
        <v>13</v>
      </c>
      <c r="E144" s="156"/>
      <c r="F144" s="156"/>
      <c r="G144" s="159"/>
      <c r="H144" s="158"/>
    </row>
    <row r="145" spans="1:8" ht="24" outlineLevel="1">
      <c r="A145" s="478"/>
      <c r="B145" s="209" t="s">
        <v>72</v>
      </c>
      <c r="C145" s="478"/>
      <c r="D145" s="492"/>
      <c r="E145" s="156"/>
      <c r="F145" s="156"/>
      <c r="G145" s="159"/>
      <c r="H145" s="158">
        <v>7.69</v>
      </c>
    </row>
    <row r="146" spans="1:8" ht="24" outlineLevel="1">
      <c r="A146" s="478"/>
      <c r="B146" s="209" t="s">
        <v>73</v>
      </c>
      <c r="C146" s="478"/>
      <c r="D146" s="492"/>
      <c r="E146" s="156"/>
      <c r="F146" s="156"/>
      <c r="G146" s="159"/>
      <c r="H146" s="158"/>
    </row>
    <row r="147" spans="1:8" outlineLevel="1">
      <c r="A147" s="478"/>
      <c r="B147" s="209" t="s">
        <v>74</v>
      </c>
      <c r="C147" s="478"/>
      <c r="D147" s="492"/>
      <c r="E147" s="156"/>
      <c r="F147" s="156"/>
      <c r="G147" s="159"/>
      <c r="H147" s="158">
        <v>11.61</v>
      </c>
    </row>
    <row r="148" spans="1:8" ht="36" outlineLevel="1">
      <c r="A148" s="478"/>
      <c r="B148" s="209" t="s">
        <v>116</v>
      </c>
      <c r="C148" s="478"/>
      <c r="D148" s="492"/>
      <c r="E148" s="156"/>
      <c r="F148" s="156"/>
      <c r="G148" s="159"/>
      <c r="H148" s="158"/>
    </row>
    <row r="149" spans="1:8" ht="24" outlineLevel="1">
      <c r="A149" s="478"/>
      <c r="B149" s="209" t="s">
        <v>76</v>
      </c>
      <c r="C149" s="478"/>
      <c r="D149" s="492"/>
      <c r="E149" s="156"/>
      <c r="F149" s="156"/>
      <c r="G149" s="159"/>
      <c r="H149" s="158">
        <v>34.51</v>
      </c>
    </row>
    <row r="150" spans="1:8" ht="24" outlineLevel="1">
      <c r="A150" s="478"/>
      <c r="B150" s="210" t="s">
        <v>77</v>
      </c>
      <c r="C150" s="478"/>
      <c r="D150" s="492"/>
      <c r="E150" s="156"/>
      <c r="F150" s="156"/>
      <c r="G150" s="159"/>
      <c r="H150" s="158"/>
    </row>
    <row r="151" spans="1:8" outlineLevel="1">
      <c r="A151" s="478"/>
      <c r="B151" s="211" t="s">
        <v>78</v>
      </c>
      <c r="C151" s="478"/>
      <c r="D151" s="492"/>
      <c r="E151" s="156"/>
      <c r="F151" s="156"/>
      <c r="G151" s="159"/>
      <c r="H151" s="158"/>
    </row>
    <row r="152" spans="1:8" outlineLevel="1">
      <c r="A152" s="478"/>
      <c r="B152" s="212" t="s">
        <v>396</v>
      </c>
      <c r="C152" s="478"/>
      <c r="D152" s="492"/>
      <c r="E152" s="156"/>
      <c r="F152" s="156"/>
      <c r="G152" s="159"/>
      <c r="H152" s="158">
        <v>614.47</v>
      </c>
    </row>
    <row r="153" spans="1:8" outlineLevel="1">
      <c r="A153" s="478"/>
      <c r="B153" s="212" t="s">
        <v>397</v>
      </c>
      <c r="C153" s="478"/>
      <c r="D153" s="492"/>
      <c r="E153" s="156"/>
      <c r="F153" s="156"/>
      <c r="G153" s="159"/>
      <c r="H153" s="158">
        <v>625.86</v>
      </c>
    </row>
    <row r="154" spans="1:8" outlineLevel="1">
      <c r="A154" s="478"/>
      <c r="B154" s="212" t="s">
        <v>398</v>
      </c>
      <c r="C154" s="478"/>
      <c r="D154" s="492"/>
      <c r="E154" s="156"/>
      <c r="F154" s="156"/>
      <c r="G154" s="159"/>
      <c r="H154" s="158">
        <v>669.89</v>
      </c>
    </row>
    <row r="155" spans="1:8" outlineLevel="1">
      <c r="A155" s="478"/>
      <c r="B155" s="212" t="s">
        <v>399</v>
      </c>
      <c r="C155" s="478"/>
      <c r="D155" s="492"/>
      <c r="E155" s="156"/>
      <c r="F155" s="156"/>
      <c r="G155" s="159"/>
      <c r="H155" s="158">
        <v>702.69</v>
      </c>
    </row>
    <row r="156" spans="1:8" outlineLevel="1">
      <c r="A156" s="478"/>
      <c r="B156" s="211" t="s">
        <v>79</v>
      </c>
      <c r="C156" s="478"/>
      <c r="D156" s="492"/>
      <c r="E156" s="156"/>
      <c r="F156" s="156"/>
      <c r="G156" s="159"/>
      <c r="H156" s="158"/>
    </row>
    <row r="157" spans="1:8" outlineLevel="1">
      <c r="A157" s="478"/>
      <c r="B157" s="212" t="s">
        <v>400</v>
      </c>
      <c r="C157" s="478"/>
      <c r="D157" s="492"/>
      <c r="E157" s="156"/>
      <c r="F157" s="156"/>
      <c r="G157" s="159"/>
      <c r="H157" s="158">
        <v>908.37</v>
      </c>
    </row>
    <row r="158" spans="1:8" outlineLevel="1">
      <c r="A158" s="478"/>
      <c r="B158" s="212" t="s">
        <v>401</v>
      </c>
      <c r="C158" s="478"/>
      <c r="D158" s="492"/>
      <c r="E158" s="156"/>
      <c r="F158" s="156"/>
      <c r="G158" s="159"/>
      <c r="H158" s="158">
        <v>958.48</v>
      </c>
    </row>
    <row r="159" spans="1:8" outlineLevel="1">
      <c r="A159" s="478"/>
      <c r="B159" s="212" t="s">
        <v>402</v>
      </c>
      <c r="C159" s="478"/>
      <c r="D159" s="492"/>
      <c r="E159" s="156"/>
      <c r="F159" s="156"/>
      <c r="G159" s="159"/>
      <c r="H159" s="158">
        <v>1036.8</v>
      </c>
    </row>
    <row r="160" spans="1:8" outlineLevel="1">
      <c r="A160" s="478"/>
      <c r="B160" s="212" t="s">
        <v>403</v>
      </c>
      <c r="C160" s="478"/>
      <c r="D160" s="492"/>
      <c r="E160" s="156"/>
      <c r="F160" s="156"/>
      <c r="G160" s="159"/>
      <c r="H160" s="158">
        <v>1081.02</v>
      </c>
    </row>
    <row r="161" spans="1:8" outlineLevel="1">
      <c r="A161" s="478"/>
      <c r="B161" s="212" t="s">
        <v>422</v>
      </c>
      <c r="C161" s="478"/>
      <c r="D161" s="492"/>
      <c r="E161" s="156"/>
      <c r="F161" s="156"/>
      <c r="G161" s="159"/>
      <c r="H161" s="158">
        <v>1124.21</v>
      </c>
    </row>
    <row r="162" spans="1:8" outlineLevel="1">
      <c r="A162" s="478"/>
      <c r="B162" s="212" t="s">
        <v>423</v>
      </c>
      <c r="C162" s="478"/>
      <c r="D162" s="492"/>
      <c r="E162" s="156"/>
      <c r="F162" s="156"/>
      <c r="G162" s="159"/>
      <c r="H162" s="158">
        <v>1235.56</v>
      </c>
    </row>
    <row r="163" spans="1:8" outlineLevel="1">
      <c r="A163" s="478"/>
      <c r="B163" s="212" t="s">
        <v>424</v>
      </c>
      <c r="C163" s="478"/>
      <c r="D163" s="492"/>
      <c r="E163" s="156"/>
      <c r="F163" s="156"/>
      <c r="G163" s="159"/>
      <c r="H163" s="158">
        <v>1309.3699999999999</v>
      </c>
    </row>
    <row r="164" spans="1:8" outlineLevel="1">
      <c r="A164" s="478"/>
      <c r="B164" s="211" t="s">
        <v>80</v>
      </c>
      <c r="C164" s="478"/>
      <c r="D164" s="492"/>
      <c r="E164" s="156"/>
      <c r="F164" s="156"/>
      <c r="G164" s="159"/>
      <c r="H164" s="158"/>
    </row>
    <row r="165" spans="1:8" outlineLevel="1">
      <c r="A165" s="478"/>
      <c r="B165" s="211" t="s">
        <v>81</v>
      </c>
      <c r="C165" s="478"/>
      <c r="D165" s="492"/>
      <c r="E165" s="156"/>
      <c r="F165" s="156"/>
      <c r="G165" s="159"/>
      <c r="H165" s="158"/>
    </row>
    <row r="166" spans="1:8" ht="36" outlineLevel="1">
      <c r="A166" s="478"/>
      <c r="B166" s="211" t="s">
        <v>82</v>
      </c>
      <c r="C166" s="478"/>
      <c r="D166" s="492"/>
      <c r="E166" s="156"/>
      <c r="F166" s="156"/>
      <c r="G166" s="159"/>
      <c r="H166" s="158"/>
    </row>
    <row r="167" spans="1:8" outlineLevel="1">
      <c r="A167" s="478"/>
      <c r="B167" s="212" t="s">
        <v>425</v>
      </c>
      <c r="C167" s="478"/>
      <c r="D167" s="492"/>
      <c r="E167" s="156"/>
      <c r="F167" s="156"/>
      <c r="G167" s="159"/>
      <c r="H167" s="158">
        <v>1522.11</v>
      </c>
    </row>
    <row r="168" spans="1:8" outlineLevel="1">
      <c r="A168" s="478"/>
      <c r="B168" s="212" t="s">
        <v>426</v>
      </c>
      <c r="C168" s="478"/>
      <c r="D168" s="492"/>
      <c r="E168" s="156"/>
      <c r="F168" s="156"/>
      <c r="G168" s="159"/>
      <c r="H168" s="158">
        <v>1078.9100000000001</v>
      </c>
    </row>
    <row r="169" spans="1:8" outlineLevel="1">
      <c r="A169" s="478"/>
      <c r="B169" s="212" t="s">
        <v>427</v>
      </c>
      <c r="C169" s="478"/>
      <c r="D169" s="492"/>
      <c r="E169" s="156"/>
      <c r="F169" s="156"/>
      <c r="G169" s="159"/>
      <c r="H169" s="158">
        <v>1063.51</v>
      </c>
    </row>
    <row r="170" spans="1:8" outlineLevel="1">
      <c r="A170" s="478"/>
      <c r="B170" s="212" t="s">
        <v>428</v>
      </c>
      <c r="C170" s="478"/>
      <c r="D170" s="492"/>
      <c r="E170" s="156"/>
      <c r="F170" s="156"/>
      <c r="G170" s="159"/>
      <c r="H170" s="158">
        <v>1289.82</v>
      </c>
    </row>
    <row r="171" spans="1:8" outlineLevel="1">
      <c r="A171" s="478"/>
      <c r="B171" s="212" t="s">
        <v>429</v>
      </c>
      <c r="C171" s="478"/>
      <c r="D171" s="492"/>
      <c r="E171" s="156"/>
      <c r="F171" s="156"/>
      <c r="G171" s="159"/>
      <c r="H171" s="158">
        <v>13284.21</v>
      </c>
    </row>
    <row r="172" spans="1:8" outlineLevel="1">
      <c r="A172" s="478"/>
      <c r="B172" s="212" t="s">
        <v>430</v>
      </c>
      <c r="C172" s="478"/>
      <c r="D172" s="492"/>
      <c r="E172" s="156"/>
      <c r="F172" s="156"/>
      <c r="G172" s="159"/>
      <c r="H172" s="158">
        <v>8346.64</v>
      </c>
    </row>
    <row r="173" spans="1:8" outlineLevel="1">
      <c r="A173" s="478"/>
      <c r="B173" s="212" t="s">
        <v>431</v>
      </c>
      <c r="C173" s="478"/>
      <c r="D173" s="492"/>
      <c r="E173" s="156"/>
      <c r="F173" s="156"/>
      <c r="G173" s="159"/>
      <c r="H173" s="158">
        <v>5798.48</v>
      </c>
    </row>
    <row r="174" spans="1:8" outlineLevel="1">
      <c r="A174" s="478"/>
      <c r="B174" s="212" t="s">
        <v>432</v>
      </c>
      <c r="C174" s="478"/>
      <c r="D174" s="492"/>
      <c r="E174" s="156"/>
      <c r="F174" s="156"/>
      <c r="G174" s="159"/>
      <c r="H174" s="158">
        <v>4996.9799999999996</v>
      </c>
    </row>
    <row r="175" spans="1:8" outlineLevel="1">
      <c r="A175" s="478"/>
      <c r="B175" s="212" t="s">
        <v>433</v>
      </c>
      <c r="C175" s="478"/>
      <c r="D175" s="492"/>
      <c r="E175" s="156"/>
      <c r="F175" s="156"/>
      <c r="G175" s="159"/>
      <c r="H175" s="158">
        <v>7397.78</v>
      </c>
    </row>
    <row r="176" spans="1:8" outlineLevel="1">
      <c r="A176" s="478"/>
      <c r="B176" s="212" t="s">
        <v>434</v>
      </c>
      <c r="C176" s="479"/>
      <c r="D176" s="493"/>
      <c r="E176" s="156"/>
      <c r="F176" s="156"/>
      <c r="G176" s="159"/>
      <c r="H176" s="158">
        <v>6346.1</v>
      </c>
    </row>
    <row r="177" spans="1:8" outlineLevel="1">
      <c r="A177" s="478"/>
      <c r="B177" s="155" t="s">
        <v>71</v>
      </c>
      <c r="C177" s="483" t="s">
        <v>117</v>
      </c>
      <c r="D177" s="491" t="s">
        <v>13</v>
      </c>
      <c r="E177" s="156"/>
      <c r="F177" s="156"/>
      <c r="G177" s="159"/>
      <c r="H177" s="158"/>
    </row>
    <row r="178" spans="1:8" ht="24" outlineLevel="1">
      <c r="A178" s="478"/>
      <c r="B178" s="209" t="s">
        <v>72</v>
      </c>
      <c r="C178" s="484"/>
      <c r="D178" s="492"/>
      <c r="E178" s="156"/>
      <c r="F178" s="156"/>
      <c r="G178" s="159"/>
      <c r="H178" s="158">
        <v>9.15</v>
      </c>
    </row>
    <row r="179" spans="1:8" ht="24" outlineLevel="1">
      <c r="A179" s="478"/>
      <c r="B179" s="209" t="s">
        <v>73</v>
      </c>
      <c r="C179" s="484"/>
      <c r="D179" s="492"/>
      <c r="E179" s="156"/>
      <c r="F179" s="156"/>
      <c r="G179" s="159"/>
      <c r="H179" s="158"/>
    </row>
    <row r="180" spans="1:8" outlineLevel="1">
      <c r="A180" s="478"/>
      <c r="B180" s="209" t="s">
        <v>74</v>
      </c>
      <c r="C180" s="484"/>
      <c r="D180" s="492"/>
      <c r="E180" s="156"/>
      <c r="F180" s="156"/>
      <c r="G180" s="159"/>
      <c r="H180" s="158">
        <v>13.76</v>
      </c>
    </row>
    <row r="181" spans="1:8" ht="24" outlineLevel="1">
      <c r="A181" s="478"/>
      <c r="B181" s="209" t="s">
        <v>75</v>
      </c>
      <c r="C181" s="484"/>
      <c r="D181" s="492"/>
      <c r="E181" s="156"/>
      <c r="F181" s="156"/>
      <c r="G181" s="159"/>
      <c r="H181" s="158"/>
    </row>
    <row r="182" spans="1:8" ht="24" outlineLevel="1">
      <c r="A182" s="478"/>
      <c r="B182" s="209" t="s">
        <v>76</v>
      </c>
      <c r="C182" s="484"/>
      <c r="D182" s="492"/>
      <c r="E182" s="156"/>
      <c r="F182" s="156"/>
      <c r="G182" s="159"/>
      <c r="H182" s="158">
        <v>40.78</v>
      </c>
    </row>
    <row r="183" spans="1:8" ht="24" outlineLevel="1">
      <c r="A183" s="478"/>
      <c r="B183" s="210" t="s">
        <v>77</v>
      </c>
      <c r="C183" s="484"/>
      <c r="D183" s="492"/>
      <c r="E183" s="156"/>
      <c r="F183" s="156"/>
      <c r="G183" s="159"/>
      <c r="H183" s="158"/>
    </row>
    <row r="184" spans="1:8" outlineLevel="1">
      <c r="A184" s="478"/>
      <c r="B184" s="211" t="s">
        <v>78</v>
      </c>
      <c r="C184" s="484"/>
      <c r="D184" s="492"/>
      <c r="E184" s="156"/>
      <c r="F184" s="156"/>
      <c r="G184" s="159"/>
      <c r="H184" s="158"/>
    </row>
    <row r="185" spans="1:8" outlineLevel="1">
      <c r="A185" s="478"/>
      <c r="B185" s="212" t="s">
        <v>393</v>
      </c>
      <c r="C185" s="484"/>
      <c r="D185" s="492"/>
      <c r="E185" s="156"/>
      <c r="F185" s="156"/>
      <c r="G185" s="159"/>
      <c r="H185" s="158">
        <v>1697.12</v>
      </c>
    </row>
    <row r="186" spans="1:8" outlineLevel="1">
      <c r="A186" s="478"/>
      <c r="B186" s="212" t="s">
        <v>409</v>
      </c>
      <c r="C186" s="484"/>
      <c r="D186" s="492"/>
      <c r="E186" s="156"/>
      <c r="F186" s="156"/>
      <c r="G186" s="159"/>
      <c r="H186" s="158">
        <v>1800.79</v>
      </c>
    </row>
    <row r="187" spans="1:8" outlineLevel="1">
      <c r="A187" s="478"/>
      <c r="B187" s="212" t="s">
        <v>411</v>
      </c>
      <c r="C187" s="484"/>
      <c r="D187" s="492"/>
      <c r="E187" s="156"/>
      <c r="F187" s="156"/>
      <c r="G187" s="159"/>
      <c r="H187" s="158">
        <v>4240.13</v>
      </c>
    </row>
    <row r="188" spans="1:8" outlineLevel="1">
      <c r="A188" s="478"/>
      <c r="B188" s="212" t="s">
        <v>412</v>
      </c>
      <c r="C188" s="484"/>
      <c r="D188" s="492"/>
      <c r="E188" s="156"/>
      <c r="F188" s="156"/>
      <c r="G188" s="159"/>
      <c r="H188" s="158">
        <v>4354.78</v>
      </c>
    </row>
    <row r="189" spans="1:8" outlineLevel="1">
      <c r="A189" s="478"/>
      <c r="B189" s="212" t="s">
        <v>413</v>
      </c>
      <c r="C189" s="484"/>
      <c r="D189" s="492"/>
      <c r="E189" s="156"/>
      <c r="F189" s="156"/>
      <c r="G189" s="159"/>
      <c r="H189" s="158">
        <v>4442.43</v>
      </c>
    </row>
    <row r="190" spans="1:8" outlineLevel="1">
      <c r="A190" s="478"/>
      <c r="B190" s="211" t="s">
        <v>79</v>
      </c>
      <c r="C190" s="484"/>
      <c r="D190" s="492"/>
      <c r="E190" s="156"/>
      <c r="F190" s="156"/>
      <c r="G190" s="159"/>
      <c r="H190" s="158"/>
    </row>
    <row r="191" spans="1:8" outlineLevel="1">
      <c r="A191" s="478"/>
      <c r="B191" s="212" t="s">
        <v>414</v>
      </c>
      <c r="C191" s="484"/>
      <c r="D191" s="492"/>
      <c r="E191" s="156"/>
      <c r="F191" s="156"/>
      <c r="G191" s="159"/>
      <c r="H191" s="158">
        <v>3468.02</v>
      </c>
    </row>
    <row r="192" spans="1:8" outlineLevel="1">
      <c r="A192" s="478"/>
      <c r="B192" s="212" t="s">
        <v>415</v>
      </c>
      <c r="C192" s="484"/>
      <c r="D192" s="492"/>
      <c r="E192" s="156"/>
      <c r="F192" s="156"/>
      <c r="G192" s="159"/>
      <c r="H192" s="158">
        <v>4004.86</v>
      </c>
    </row>
    <row r="193" spans="1:8" outlineLevel="1">
      <c r="A193" s="478"/>
      <c r="B193" s="212" t="s">
        <v>416</v>
      </c>
      <c r="C193" s="484"/>
      <c r="D193" s="492"/>
      <c r="E193" s="156"/>
      <c r="F193" s="156"/>
      <c r="G193" s="159"/>
      <c r="H193" s="158">
        <v>4235.76</v>
      </c>
    </row>
    <row r="194" spans="1:8" outlineLevel="1">
      <c r="A194" s="478"/>
      <c r="B194" s="212" t="s">
        <v>435</v>
      </c>
      <c r="C194" s="484"/>
      <c r="D194" s="492"/>
      <c r="E194" s="156"/>
      <c r="F194" s="156"/>
      <c r="G194" s="159"/>
      <c r="H194" s="158">
        <v>4421.66</v>
      </c>
    </row>
    <row r="195" spans="1:8" outlineLevel="1">
      <c r="A195" s="478"/>
      <c r="B195" s="212" t="s">
        <v>436</v>
      </c>
      <c r="C195" s="484"/>
      <c r="D195" s="492"/>
      <c r="E195" s="156"/>
      <c r="F195" s="156"/>
      <c r="G195" s="159"/>
      <c r="H195" s="158">
        <v>5247.33</v>
      </c>
    </row>
    <row r="196" spans="1:8" outlineLevel="1">
      <c r="A196" s="478"/>
      <c r="B196" s="212" t="s">
        <v>436</v>
      </c>
      <c r="C196" s="484"/>
      <c r="D196" s="492"/>
      <c r="E196" s="156"/>
      <c r="F196" s="156"/>
      <c r="G196" s="159"/>
      <c r="H196" s="158">
        <v>5555.84</v>
      </c>
    </row>
    <row r="197" spans="1:8" outlineLevel="1">
      <c r="A197" s="478"/>
      <c r="B197" s="211" t="s">
        <v>80</v>
      </c>
      <c r="C197" s="484"/>
      <c r="D197" s="492"/>
      <c r="E197" s="156"/>
      <c r="F197" s="156"/>
      <c r="G197" s="159"/>
      <c r="H197" s="158"/>
    </row>
    <row r="198" spans="1:8" outlineLevel="1">
      <c r="A198" s="478"/>
      <c r="B198" s="212" t="s">
        <v>417</v>
      </c>
      <c r="C198" s="484"/>
      <c r="D198" s="492"/>
      <c r="E198" s="156"/>
      <c r="F198" s="156"/>
      <c r="G198" s="159"/>
      <c r="H198" s="158">
        <v>1167.43</v>
      </c>
    </row>
    <row r="199" spans="1:8" ht="24" outlineLevel="1">
      <c r="A199" s="478"/>
      <c r="B199" s="212" t="s">
        <v>418</v>
      </c>
      <c r="C199" s="484"/>
      <c r="D199" s="492"/>
      <c r="E199" s="156"/>
      <c r="F199" s="156"/>
      <c r="G199" s="159"/>
      <c r="H199" s="158">
        <v>413.15</v>
      </c>
    </row>
    <row r="200" spans="1:8" ht="24" outlineLevel="1">
      <c r="A200" s="478"/>
      <c r="B200" s="212" t="s">
        <v>419</v>
      </c>
      <c r="C200" s="484"/>
      <c r="D200" s="492"/>
      <c r="E200" s="156"/>
      <c r="F200" s="156"/>
      <c r="G200" s="159"/>
      <c r="H200" s="158">
        <v>1029.33</v>
      </c>
    </row>
    <row r="201" spans="1:8" outlineLevel="1">
      <c r="A201" s="478"/>
      <c r="B201" s="211" t="s">
        <v>81</v>
      </c>
      <c r="C201" s="484"/>
      <c r="D201" s="492"/>
      <c r="E201" s="156"/>
      <c r="F201" s="156"/>
      <c r="G201" s="159"/>
      <c r="H201" s="158"/>
    </row>
    <row r="202" spans="1:8" ht="36" outlineLevel="1">
      <c r="A202" s="478"/>
      <c r="B202" s="211" t="s">
        <v>82</v>
      </c>
      <c r="C202" s="485"/>
      <c r="D202" s="493"/>
      <c r="E202" s="156"/>
      <c r="F202" s="156"/>
      <c r="G202" s="159"/>
      <c r="H202" s="158"/>
    </row>
    <row r="203" spans="1:8">
      <c r="A203" s="478"/>
      <c r="B203" s="155" t="s">
        <v>17</v>
      </c>
      <c r="C203" s="477">
        <v>0.4</v>
      </c>
      <c r="D203" s="491" t="s">
        <v>13</v>
      </c>
      <c r="E203" s="156"/>
      <c r="F203" s="156"/>
      <c r="G203" s="159"/>
      <c r="H203" s="158"/>
    </row>
    <row r="204" spans="1:8" ht="24" outlineLevel="1">
      <c r="A204" s="478"/>
      <c r="B204" s="209" t="s">
        <v>72</v>
      </c>
      <c r="C204" s="478"/>
      <c r="D204" s="492"/>
      <c r="E204" s="156"/>
      <c r="F204" s="156"/>
      <c r="G204" s="159"/>
      <c r="H204" s="158">
        <v>6.68</v>
      </c>
    </row>
    <row r="205" spans="1:8" ht="24" outlineLevel="1">
      <c r="A205" s="478"/>
      <c r="B205" s="209" t="s">
        <v>73</v>
      </c>
      <c r="C205" s="478"/>
      <c r="D205" s="492"/>
      <c r="E205" s="156"/>
      <c r="F205" s="156"/>
      <c r="G205" s="159"/>
      <c r="H205" s="158"/>
    </row>
    <row r="206" spans="1:8" outlineLevel="1">
      <c r="A206" s="478"/>
      <c r="B206" s="209" t="s">
        <v>74</v>
      </c>
      <c r="C206" s="478"/>
      <c r="D206" s="492"/>
      <c r="E206" s="156"/>
      <c r="F206" s="156"/>
      <c r="G206" s="159"/>
      <c r="H206" s="158">
        <v>9.1199999999999992</v>
      </c>
    </row>
    <row r="207" spans="1:8" ht="36" outlineLevel="1">
      <c r="A207" s="478"/>
      <c r="B207" s="209" t="s">
        <v>116</v>
      </c>
      <c r="C207" s="478"/>
      <c r="D207" s="492"/>
      <c r="E207" s="156"/>
      <c r="F207" s="156"/>
      <c r="G207" s="159"/>
      <c r="H207" s="158">
        <v>3.48</v>
      </c>
    </row>
    <row r="208" spans="1:8" ht="24" outlineLevel="1">
      <c r="A208" s="478"/>
      <c r="B208" s="209" t="s">
        <v>76</v>
      </c>
      <c r="C208" s="478"/>
      <c r="D208" s="492"/>
      <c r="E208" s="156"/>
      <c r="F208" s="156"/>
      <c r="G208" s="159"/>
      <c r="H208" s="158">
        <v>39.659999999999997</v>
      </c>
    </row>
    <row r="209" spans="1:8" ht="24" outlineLevel="1">
      <c r="A209" s="478"/>
      <c r="B209" s="210" t="s">
        <v>77</v>
      </c>
      <c r="C209" s="478"/>
      <c r="D209" s="492"/>
      <c r="E209" s="156"/>
      <c r="F209" s="156"/>
      <c r="G209" s="159"/>
      <c r="H209" s="158"/>
    </row>
    <row r="210" spans="1:8" outlineLevel="1">
      <c r="A210" s="478"/>
      <c r="B210" s="211" t="s">
        <v>78</v>
      </c>
      <c r="C210" s="478"/>
      <c r="D210" s="492"/>
      <c r="E210" s="156"/>
      <c r="F210" s="156"/>
      <c r="G210" s="159"/>
      <c r="H210" s="158"/>
    </row>
    <row r="211" spans="1:8" outlineLevel="1">
      <c r="A211" s="478"/>
      <c r="B211" s="212" t="s">
        <v>398</v>
      </c>
      <c r="C211" s="478"/>
      <c r="D211" s="492"/>
      <c r="E211" s="156"/>
      <c r="F211" s="156"/>
      <c r="G211" s="159"/>
      <c r="H211" s="158">
        <v>301.08</v>
      </c>
    </row>
    <row r="212" spans="1:8" outlineLevel="1">
      <c r="A212" s="478"/>
      <c r="B212" s="212" t="s">
        <v>399</v>
      </c>
      <c r="C212" s="478"/>
      <c r="D212" s="492"/>
      <c r="E212" s="156"/>
      <c r="F212" s="156"/>
      <c r="G212" s="159"/>
      <c r="H212" s="158">
        <v>315.81</v>
      </c>
    </row>
    <row r="213" spans="1:8" outlineLevel="1">
      <c r="A213" s="478"/>
      <c r="B213" s="211" t="s">
        <v>79</v>
      </c>
      <c r="C213" s="478"/>
      <c r="D213" s="492"/>
      <c r="E213" s="156"/>
      <c r="F213" s="156"/>
      <c r="G213" s="159"/>
      <c r="H213" s="158"/>
    </row>
    <row r="214" spans="1:8" outlineLevel="1">
      <c r="A214" s="478"/>
      <c r="B214" s="212" t="s">
        <v>402</v>
      </c>
      <c r="C214" s="478"/>
      <c r="D214" s="492"/>
      <c r="E214" s="156"/>
      <c r="F214" s="156"/>
      <c r="G214" s="159"/>
      <c r="H214" s="158">
        <v>465.98</v>
      </c>
    </row>
    <row r="215" spans="1:8" outlineLevel="1">
      <c r="A215" s="478"/>
      <c r="B215" s="212" t="s">
        <v>403</v>
      </c>
      <c r="C215" s="478"/>
      <c r="D215" s="492"/>
      <c r="E215" s="156"/>
      <c r="F215" s="156"/>
      <c r="G215" s="159"/>
      <c r="H215" s="158">
        <v>485.85</v>
      </c>
    </row>
    <row r="216" spans="1:8" outlineLevel="1">
      <c r="A216" s="478"/>
      <c r="B216" s="212" t="s">
        <v>422</v>
      </c>
      <c r="C216" s="478"/>
      <c r="D216" s="492"/>
      <c r="E216" s="156"/>
      <c r="F216" s="156"/>
      <c r="G216" s="159"/>
      <c r="H216" s="158">
        <v>505.26</v>
      </c>
    </row>
    <row r="217" spans="1:8" outlineLevel="1">
      <c r="A217" s="478"/>
      <c r="B217" s="212" t="s">
        <v>423</v>
      </c>
      <c r="C217" s="478"/>
      <c r="D217" s="492"/>
      <c r="E217" s="156"/>
      <c r="F217" s="156"/>
      <c r="G217" s="159"/>
      <c r="H217" s="158">
        <v>555.30999999999995</v>
      </c>
    </row>
    <row r="218" spans="1:8" outlineLevel="1">
      <c r="A218" s="478"/>
      <c r="B218" s="212" t="s">
        <v>424</v>
      </c>
      <c r="C218" s="478"/>
      <c r="D218" s="492"/>
      <c r="E218" s="156"/>
      <c r="F218" s="156"/>
      <c r="G218" s="159"/>
      <c r="H218" s="158">
        <v>588.48</v>
      </c>
    </row>
    <row r="219" spans="1:8" outlineLevel="1">
      <c r="A219" s="478"/>
      <c r="B219" s="211" t="s">
        <v>80</v>
      </c>
      <c r="C219" s="478"/>
      <c r="D219" s="492"/>
      <c r="E219" s="156"/>
      <c r="F219" s="156"/>
      <c r="G219" s="159"/>
      <c r="H219" s="158"/>
    </row>
    <row r="220" spans="1:8" outlineLevel="1">
      <c r="A220" s="478"/>
      <c r="B220" s="211" t="s">
        <v>81</v>
      </c>
      <c r="C220" s="478"/>
      <c r="D220" s="492"/>
      <c r="E220" s="156"/>
      <c r="F220" s="156"/>
      <c r="G220" s="159"/>
      <c r="H220" s="158"/>
    </row>
    <row r="221" spans="1:8" ht="36" outlineLevel="1">
      <c r="A221" s="478"/>
      <c r="B221" s="211" t="s">
        <v>82</v>
      </c>
      <c r="C221" s="478"/>
      <c r="D221" s="492"/>
      <c r="E221" s="156"/>
      <c r="F221" s="156"/>
      <c r="G221" s="159"/>
      <c r="H221" s="158"/>
    </row>
    <row r="222" spans="1:8" outlineLevel="1">
      <c r="A222" s="478"/>
      <c r="B222" s="212" t="s">
        <v>428</v>
      </c>
      <c r="C222" s="478"/>
      <c r="D222" s="492"/>
      <c r="E222" s="156"/>
      <c r="F222" s="156"/>
      <c r="G222" s="159"/>
      <c r="H222" s="158">
        <v>1047.49</v>
      </c>
    </row>
    <row r="223" spans="1:8" outlineLevel="1">
      <c r="A223" s="478"/>
      <c r="B223" s="212" t="s">
        <v>432</v>
      </c>
      <c r="C223" s="478"/>
      <c r="D223" s="492"/>
      <c r="E223" s="156"/>
      <c r="F223" s="156"/>
      <c r="G223" s="159"/>
      <c r="H223" s="158">
        <v>3761.77</v>
      </c>
    </row>
    <row r="224" spans="1:8" outlineLevel="1">
      <c r="A224" s="478"/>
      <c r="B224" s="212" t="s">
        <v>434</v>
      </c>
      <c r="C224" s="478"/>
      <c r="D224" s="492"/>
      <c r="E224" s="156"/>
      <c r="F224" s="156"/>
      <c r="G224" s="159"/>
      <c r="H224" s="158">
        <v>4777.3999999999996</v>
      </c>
    </row>
    <row r="225" spans="1:8" outlineLevel="1">
      <c r="A225" s="478"/>
      <c r="B225" s="155" t="s">
        <v>71</v>
      </c>
      <c r="C225" s="483" t="s">
        <v>117</v>
      </c>
      <c r="D225" s="491" t="s">
        <v>13</v>
      </c>
      <c r="E225" s="156"/>
      <c r="F225" s="156"/>
      <c r="G225" s="159"/>
      <c r="H225" s="158"/>
    </row>
    <row r="226" spans="1:8" ht="24" outlineLevel="1">
      <c r="A226" s="478"/>
      <c r="B226" s="209" t="s">
        <v>72</v>
      </c>
      <c r="C226" s="484"/>
      <c r="D226" s="492"/>
      <c r="E226" s="156"/>
      <c r="F226" s="156"/>
      <c r="G226" s="159"/>
      <c r="H226" s="158">
        <v>6.68</v>
      </c>
    </row>
    <row r="227" spans="1:8" ht="24" outlineLevel="1">
      <c r="A227" s="478"/>
      <c r="B227" s="209" t="s">
        <v>73</v>
      </c>
      <c r="C227" s="484"/>
      <c r="D227" s="492"/>
      <c r="E227" s="156"/>
      <c r="F227" s="156"/>
      <c r="G227" s="159"/>
      <c r="H227" s="158"/>
    </row>
    <row r="228" spans="1:8" outlineLevel="1">
      <c r="A228" s="478"/>
      <c r="B228" s="209" t="s">
        <v>74</v>
      </c>
      <c r="C228" s="484"/>
      <c r="D228" s="492"/>
      <c r="E228" s="156"/>
      <c r="F228" s="156"/>
      <c r="G228" s="159"/>
      <c r="H228" s="158">
        <v>9.1199999999999992</v>
      </c>
    </row>
    <row r="229" spans="1:8" ht="24" outlineLevel="1">
      <c r="A229" s="478"/>
      <c r="B229" s="209" t="s">
        <v>75</v>
      </c>
      <c r="C229" s="484"/>
      <c r="D229" s="492"/>
      <c r="E229" s="156"/>
      <c r="F229" s="156"/>
      <c r="G229" s="159"/>
      <c r="H229" s="158">
        <v>3.48</v>
      </c>
    </row>
    <row r="230" spans="1:8" ht="24" outlineLevel="1">
      <c r="A230" s="478"/>
      <c r="B230" s="209" t="s">
        <v>76</v>
      </c>
      <c r="C230" s="484"/>
      <c r="D230" s="492"/>
      <c r="E230" s="156"/>
      <c r="F230" s="156"/>
      <c r="G230" s="159"/>
      <c r="H230" s="158">
        <v>39.659999999999997</v>
      </c>
    </row>
    <row r="231" spans="1:8" ht="24" outlineLevel="1">
      <c r="A231" s="478"/>
      <c r="B231" s="210" t="s">
        <v>77</v>
      </c>
      <c r="C231" s="484"/>
      <c r="D231" s="492"/>
      <c r="E231" s="156"/>
      <c r="F231" s="156"/>
      <c r="G231" s="159"/>
      <c r="H231" s="158"/>
    </row>
    <row r="232" spans="1:8" outlineLevel="1">
      <c r="A232" s="478"/>
      <c r="B232" s="211" t="s">
        <v>78</v>
      </c>
      <c r="C232" s="484"/>
      <c r="D232" s="492"/>
      <c r="E232" s="156"/>
      <c r="F232" s="156"/>
      <c r="G232" s="159"/>
      <c r="H232" s="158"/>
    </row>
    <row r="233" spans="1:8" outlineLevel="1">
      <c r="A233" s="478"/>
      <c r="B233" s="212" t="s">
        <v>393</v>
      </c>
      <c r="C233" s="484"/>
      <c r="D233" s="492"/>
      <c r="E233" s="156"/>
      <c r="F233" s="156"/>
      <c r="G233" s="159"/>
      <c r="H233" s="158">
        <v>1271.25</v>
      </c>
    </row>
    <row r="234" spans="1:8" outlineLevel="1">
      <c r="A234" s="478"/>
      <c r="B234" s="212" t="s">
        <v>409</v>
      </c>
      <c r="C234" s="484"/>
      <c r="D234" s="492"/>
      <c r="E234" s="156"/>
      <c r="F234" s="156"/>
      <c r="G234" s="159"/>
      <c r="H234" s="158">
        <v>1348.91</v>
      </c>
    </row>
    <row r="235" spans="1:8" outlineLevel="1">
      <c r="A235" s="478"/>
      <c r="B235" s="212" t="s">
        <v>412</v>
      </c>
      <c r="C235" s="484"/>
      <c r="D235" s="492"/>
      <c r="E235" s="156"/>
      <c r="F235" s="156"/>
      <c r="G235" s="159"/>
      <c r="H235" s="158">
        <v>3262.01</v>
      </c>
    </row>
    <row r="236" spans="1:8" outlineLevel="1">
      <c r="A236" s="478"/>
      <c r="B236" s="212" t="s">
        <v>413</v>
      </c>
      <c r="C236" s="484"/>
      <c r="D236" s="492"/>
      <c r="E236" s="156"/>
      <c r="F236" s="156"/>
      <c r="G236" s="159"/>
      <c r="H236" s="158">
        <v>3327.67</v>
      </c>
    </row>
    <row r="237" spans="1:8" outlineLevel="1">
      <c r="A237" s="478"/>
      <c r="B237" s="211" t="s">
        <v>79</v>
      </c>
      <c r="C237" s="484"/>
      <c r="D237" s="492"/>
      <c r="E237" s="156"/>
      <c r="F237" s="156"/>
      <c r="G237" s="159"/>
      <c r="H237" s="158"/>
    </row>
    <row r="238" spans="1:8" outlineLevel="1">
      <c r="A238" s="478"/>
      <c r="B238" s="212" t="s">
        <v>415</v>
      </c>
      <c r="C238" s="484"/>
      <c r="D238" s="492"/>
      <c r="E238" s="156"/>
      <c r="F238" s="156"/>
      <c r="G238" s="159"/>
      <c r="H238" s="158">
        <v>2999.89</v>
      </c>
    </row>
    <row r="239" spans="1:8" outlineLevel="1">
      <c r="A239" s="478"/>
      <c r="B239" s="212" t="s">
        <v>416</v>
      </c>
      <c r="C239" s="484"/>
      <c r="D239" s="492"/>
      <c r="E239" s="156"/>
      <c r="F239" s="156"/>
      <c r="G239" s="159"/>
      <c r="H239" s="158">
        <v>3172.85</v>
      </c>
    </row>
    <row r="240" spans="1:8" outlineLevel="1">
      <c r="A240" s="478"/>
      <c r="B240" s="212" t="s">
        <v>435</v>
      </c>
      <c r="C240" s="484"/>
      <c r="D240" s="492"/>
      <c r="E240" s="156"/>
      <c r="F240" s="156"/>
      <c r="G240" s="159"/>
      <c r="H240" s="158">
        <v>3312.1</v>
      </c>
    </row>
    <row r="241" spans="1:8" outlineLevel="1">
      <c r="A241" s="478"/>
      <c r="B241" s="212" t="s">
        <v>436</v>
      </c>
      <c r="C241" s="484"/>
      <c r="D241" s="492"/>
      <c r="E241" s="156"/>
      <c r="F241" s="156"/>
      <c r="G241" s="159"/>
      <c r="H241" s="158">
        <v>3930.58</v>
      </c>
    </row>
    <row r="242" spans="1:8" outlineLevel="1">
      <c r="A242" s="478"/>
      <c r="B242" s="212" t="s">
        <v>437</v>
      </c>
      <c r="C242" s="484"/>
      <c r="D242" s="492"/>
      <c r="E242" s="156"/>
      <c r="F242" s="156"/>
      <c r="G242" s="159"/>
      <c r="H242" s="158">
        <v>4161.68</v>
      </c>
    </row>
    <row r="243" spans="1:8" outlineLevel="1">
      <c r="A243" s="478"/>
      <c r="B243" s="212" t="s">
        <v>438</v>
      </c>
      <c r="C243" s="484"/>
      <c r="D243" s="492"/>
      <c r="E243" s="156"/>
      <c r="F243" s="156"/>
      <c r="G243" s="159"/>
      <c r="H243" s="158">
        <v>4445.57</v>
      </c>
    </row>
    <row r="244" spans="1:8" outlineLevel="1">
      <c r="A244" s="478"/>
      <c r="B244" s="212" t="s">
        <v>439</v>
      </c>
      <c r="C244" s="484"/>
      <c r="D244" s="492"/>
      <c r="E244" s="156"/>
      <c r="F244" s="156"/>
      <c r="G244" s="159"/>
      <c r="H244" s="158">
        <v>4974.09</v>
      </c>
    </row>
    <row r="245" spans="1:8" outlineLevel="1">
      <c r="A245" s="478"/>
      <c r="B245" s="212" t="s">
        <v>440</v>
      </c>
      <c r="C245" s="484"/>
      <c r="D245" s="492"/>
      <c r="E245" s="156"/>
      <c r="F245" s="156"/>
      <c r="G245" s="159"/>
      <c r="H245" s="158">
        <v>6389.1</v>
      </c>
    </row>
    <row r="246" spans="1:8" outlineLevel="1">
      <c r="A246" s="478"/>
      <c r="B246" s="211" t="s">
        <v>80</v>
      </c>
      <c r="C246" s="484"/>
      <c r="D246" s="492"/>
      <c r="E246" s="156"/>
      <c r="F246" s="156"/>
      <c r="G246" s="159"/>
      <c r="H246" s="158"/>
    </row>
    <row r="247" spans="1:8" outlineLevel="1">
      <c r="A247" s="478"/>
      <c r="B247" s="212" t="s">
        <v>417</v>
      </c>
      <c r="C247" s="484"/>
      <c r="D247" s="492"/>
      <c r="E247" s="156"/>
      <c r="F247" s="156"/>
      <c r="G247" s="159"/>
      <c r="H247" s="158">
        <v>562.73</v>
      </c>
    </row>
    <row r="248" spans="1:8" ht="24" outlineLevel="1">
      <c r="A248" s="478"/>
      <c r="B248" s="212" t="s">
        <v>418</v>
      </c>
      <c r="C248" s="484"/>
      <c r="D248" s="492"/>
      <c r="E248" s="156"/>
      <c r="F248" s="156"/>
      <c r="G248" s="159"/>
      <c r="H248" s="158">
        <v>199.38</v>
      </c>
    </row>
    <row r="249" spans="1:8" ht="24" outlineLevel="1">
      <c r="A249" s="478"/>
      <c r="B249" s="212" t="s">
        <v>419</v>
      </c>
      <c r="C249" s="484"/>
      <c r="D249" s="492"/>
      <c r="E249" s="156"/>
      <c r="F249" s="156"/>
      <c r="G249" s="159"/>
      <c r="H249" s="158">
        <v>496.74</v>
      </c>
    </row>
    <row r="250" spans="1:8" outlineLevel="1">
      <c r="A250" s="478"/>
      <c r="B250" s="211" t="s">
        <v>81</v>
      </c>
      <c r="C250" s="484"/>
      <c r="D250" s="492"/>
      <c r="E250" s="156"/>
      <c r="F250" s="156"/>
      <c r="G250" s="159"/>
      <c r="H250" s="158"/>
    </row>
    <row r="251" spans="1:8" ht="36" outlineLevel="1">
      <c r="A251" s="478"/>
      <c r="B251" s="211" t="s">
        <v>82</v>
      </c>
      <c r="C251" s="485"/>
      <c r="D251" s="493"/>
      <c r="E251" s="156"/>
      <c r="F251" s="156"/>
      <c r="G251" s="159"/>
      <c r="H251" s="158"/>
    </row>
    <row r="252" spans="1:8" outlineLevel="1">
      <c r="A252" s="478"/>
      <c r="B252" s="155" t="s">
        <v>445</v>
      </c>
      <c r="C252" s="483" t="s">
        <v>466</v>
      </c>
      <c r="D252" s="167"/>
      <c r="E252" s="156"/>
      <c r="F252" s="156"/>
      <c r="G252" s="159"/>
      <c r="H252" s="158">
        <v>156.19999999999999</v>
      </c>
    </row>
    <row r="253" spans="1:8" ht="24" outlineLevel="1">
      <c r="A253" s="478"/>
      <c r="B253" s="209" t="s">
        <v>72</v>
      </c>
      <c r="C253" s="484"/>
      <c r="D253" s="167"/>
      <c r="E253" s="156"/>
      <c r="F253" s="156"/>
      <c r="G253" s="157"/>
      <c r="H253" s="158">
        <v>36.770000000000003</v>
      </c>
    </row>
    <row r="254" spans="1:8" ht="24" outlineLevel="1">
      <c r="A254" s="478"/>
      <c r="B254" s="209" t="s">
        <v>73</v>
      </c>
      <c r="C254" s="484"/>
      <c r="D254" s="167"/>
      <c r="E254" s="156"/>
      <c r="F254" s="156"/>
      <c r="G254" s="157"/>
      <c r="H254" s="158"/>
    </row>
    <row r="255" spans="1:8" outlineLevel="1">
      <c r="A255" s="478"/>
      <c r="B255" s="209" t="s">
        <v>74</v>
      </c>
      <c r="C255" s="484"/>
      <c r="D255" s="167"/>
      <c r="E255" s="156"/>
      <c r="F255" s="156"/>
      <c r="G255" s="157"/>
      <c r="H255" s="158">
        <v>43.37</v>
      </c>
    </row>
    <row r="256" spans="1:8" ht="36" outlineLevel="1">
      <c r="A256" s="478"/>
      <c r="B256" s="209" t="s">
        <v>116</v>
      </c>
      <c r="C256" s="484"/>
      <c r="D256" s="167"/>
      <c r="E256" s="156"/>
      <c r="F256" s="156"/>
      <c r="G256" s="157"/>
      <c r="H256" s="158"/>
    </row>
    <row r="257" spans="1:8" ht="24" outlineLevel="1">
      <c r="A257" s="478"/>
      <c r="B257" s="209" t="s">
        <v>76</v>
      </c>
      <c r="C257" s="485"/>
      <c r="D257" s="167"/>
      <c r="E257" s="156"/>
      <c r="F257" s="156"/>
      <c r="G257" s="157"/>
      <c r="H257" s="158">
        <v>76.06</v>
      </c>
    </row>
    <row r="258" spans="1:8" outlineLevel="1">
      <c r="A258" s="478"/>
      <c r="B258" s="155" t="s">
        <v>452</v>
      </c>
      <c r="C258" s="483" t="s">
        <v>117</v>
      </c>
      <c r="D258" s="167"/>
      <c r="E258" s="156"/>
      <c r="F258" s="156"/>
      <c r="G258" s="159"/>
      <c r="H258" s="158">
        <v>102</v>
      </c>
    </row>
    <row r="259" spans="1:8" ht="24" outlineLevel="1">
      <c r="A259" s="478"/>
      <c r="B259" s="209" t="s">
        <v>72</v>
      </c>
      <c r="C259" s="484"/>
      <c r="D259" s="167"/>
      <c r="E259" s="156"/>
      <c r="F259" s="156"/>
      <c r="G259" s="157"/>
      <c r="H259" s="158">
        <v>22.91</v>
      </c>
    </row>
    <row r="260" spans="1:8" ht="24" outlineLevel="1">
      <c r="A260" s="478"/>
      <c r="B260" s="209" t="s">
        <v>73</v>
      </c>
      <c r="C260" s="484"/>
      <c r="D260" s="167"/>
      <c r="E260" s="156"/>
      <c r="F260" s="156"/>
      <c r="G260" s="157"/>
      <c r="H260" s="158"/>
    </row>
    <row r="261" spans="1:8" outlineLevel="1">
      <c r="A261" s="478"/>
      <c r="B261" s="209" t="s">
        <v>74</v>
      </c>
      <c r="C261" s="484"/>
      <c r="D261" s="167"/>
      <c r="E261" s="156"/>
      <c r="F261" s="156"/>
      <c r="G261" s="157"/>
      <c r="H261" s="158">
        <v>30.17</v>
      </c>
    </row>
    <row r="262" spans="1:8" ht="36" outlineLevel="1">
      <c r="A262" s="478"/>
      <c r="B262" s="209" t="s">
        <v>116</v>
      </c>
      <c r="C262" s="484"/>
      <c r="D262" s="167"/>
      <c r="E262" s="156"/>
      <c r="F262" s="156"/>
      <c r="G262" s="157"/>
      <c r="H262" s="158"/>
    </row>
    <row r="263" spans="1:8" ht="24" outlineLevel="1">
      <c r="A263" s="478"/>
      <c r="B263" s="209" t="s">
        <v>76</v>
      </c>
      <c r="C263" s="485"/>
      <c r="D263" s="167"/>
      <c r="E263" s="156"/>
      <c r="F263" s="156"/>
      <c r="G263" s="157"/>
      <c r="H263" s="158">
        <v>48.92</v>
      </c>
    </row>
    <row r="264" spans="1:8" ht="18.75" customHeight="1">
      <c r="A264" s="478"/>
      <c r="B264" s="480" t="s">
        <v>11</v>
      </c>
      <c r="C264" s="481"/>
      <c r="D264" s="481"/>
      <c r="E264" s="481"/>
      <c r="F264" s="481"/>
      <c r="G264" s="481"/>
      <c r="H264" s="490"/>
    </row>
    <row r="265" spans="1:8" ht="75">
      <c r="A265" s="478"/>
      <c r="B265" s="155" t="s">
        <v>12</v>
      </c>
      <c r="C265" s="477">
        <v>0.4</v>
      </c>
      <c r="D265" s="477" t="s">
        <v>13</v>
      </c>
      <c r="E265" s="489"/>
      <c r="F265" s="489"/>
      <c r="G265" s="489"/>
      <c r="H265" s="158"/>
    </row>
    <row r="266" spans="1:8">
      <c r="A266" s="478"/>
      <c r="B266" s="155" t="s">
        <v>120</v>
      </c>
      <c r="C266" s="478"/>
      <c r="D266" s="478"/>
      <c r="E266" s="194"/>
      <c r="F266" s="194"/>
      <c r="G266" s="194"/>
      <c r="H266" s="158"/>
    </row>
    <row r="267" spans="1:8">
      <c r="A267" s="478"/>
      <c r="B267" s="155" t="s">
        <v>441</v>
      </c>
      <c r="C267" s="478"/>
      <c r="D267" s="478"/>
      <c r="E267" s="194"/>
      <c r="F267" s="194"/>
      <c r="G267" s="194"/>
      <c r="H267" s="158">
        <f>H268+H269+H271</f>
        <v>980.17</v>
      </c>
    </row>
    <row r="268" spans="1:8" ht="24">
      <c r="A268" s="478"/>
      <c r="B268" s="209" t="s">
        <v>121</v>
      </c>
      <c r="C268" s="478"/>
      <c r="D268" s="478"/>
      <c r="E268" s="194"/>
      <c r="F268" s="194"/>
      <c r="G268" s="194"/>
      <c r="H268" s="158">
        <v>264.64</v>
      </c>
    </row>
    <row r="269" spans="1:8">
      <c r="A269" s="478"/>
      <c r="B269" s="209" t="s">
        <v>122</v>
      </c>
      <c r="C269" s="478"/>
      <c r="D269" s="478"/>
      <c r="E269" s="194"/>
      <c r="F269" s="194"/>
      <c r="G269" s="194"/>
      <c r="H269" s="158">
        <v>192.4</v>
      </c>
    </row>
    <row r="270" spans="1:8" ht="36">
      <c r="A270" s="478"/>
      <c r="B270" s="209" t="s">
        <v>123</v>
      </c>
      <c r="C270" s="478"/>
      <c r="D270" s="478"/>
      <c r="E270" s="194"/>
      <c r="F270" s="194"/>
      <c r="G270" s="194"/>
      <c r="H270" s="158"/>
    </row>
    <row r="271" spans="1:8" ht="36">
      <c r="A271" s="478"/>
      <c r="B271" s="209" t="s">
        <v>124</v>
      </c>
      <c r="C271" s="478"/>
      <c r="D271" s="479"/>
      <c r="E271" s="194"/>
      <c r="F271" s="194"/>
      <c r="G271" s="194"/>
      <c r="H271" s="158">
        <v>523.13</v>
      </c>
    </row>
    <row r="272" spans="1:8">
      <c r="A272" s="478"/>
      <c r="B272" s="155" t="s">
        <v>442</v>
      </c>
      <c r="C272" s="478"/>
      <c r="D272" s="191"/>
      <c r="E272" s="194"/>
      <c r="F272" s="194"/>
      <c r="G272" s="194"/>
      <c r="H272" s="158">
        <f>H273+H274+H276</f>
        <v>206.57999999999998</v>
      </c>
    </row>
    <row r="273" spans="1:8" ht="24">
      <c r="A273" s="478"/>
      <c r="B273" s="209" t="s">
        <v>121</v>
      </c>
      <c r="C273" s="478"/>
      <c r="D273" s="191"/>
      <c r="E273" s="194"/>
      <c r="F273" s="194"/>
      <c r="G273" s="194"/>
      <c r="H273" s="158">
        <v>38.68</v>
      </c>
    </row>
    <row r="274" spans="1:8">
      <c r="A274" s="478"/>
      <c r="B274" s="209" t="s">
        <v>122</v>
      </c>
      <c r="C274" s="478"/>
      <c r="D274" s="191"/>
      <c r="E274" s="194"/>
      <c r="F274" s="194"/>
      <c r="G274" s="194"/>
      <c r="H274" s="158">
        <v>39.299999999999997</v>
      </c>
    </row>
    <row r="275" spans="1:8" ht="36">
      <c r="A275" s="478"/>
      <c r="B275" s="209" t="s">
        <v>123</v>
      </c>
      <c r="C275" s="478"/>
      <c r="D275" s="191"/>
      <c r="E275" s="194"/>
      <c r="F275" s="194"/>
      <c r="G275" s="194"/>
      <c r="H275" s="158"/>
    </row>
    <row r="276" spans="1:8" ht="36">
      <c r="A276" s="478"/>
      <c r="B276" s="209" t="s">
        <v>124</v>
      </c>
      <c r="C276" s="478"/>
      <c r="D276" s="191"/>
      <c r="E276" s="194"/>
      <c r="F276" s="194"/>
      <c r="G276" s="194"/>
      <c r="H276" s="158">
        <v>128.6</v>
      </c>
    </row>
    <row r="277" spans="1:8">
      <c r="A277" s="478"/>
      <c r="B277" s="155" t="s">
        <v>443</v>
      </c>
      <c r="C277" s="478"/>
      <c r="D277" s="191"/>
      <c r="E277" s="194"/>
      <c r="F277" s="194"/>
      <c r="G277" s="194"/>
      <c r="H277" s="158">
        <f>H278+H279+H281</f>
        <v>53.81</v>
      </c>
    </row>
    <row r="278" spans="1:8" ht="24">
      <c r="A278" s="478"/>
      <c r="B278" s="209" t="s">
        <v>121</v>
      </c>
      <c r="C278" s="478"/>
      <c r="D278" s="191"/>
      <c r="E278" s="194"/>
      <c r="F278" s="194"/>
      <c r="G278" s="194"/>
      <c r="H278" s="158">
        <v>7.69</v>
      </c>
    </row>
    <row r="279" spans="1:8">
      <c r="A279" s="478"/>
      <c r="B279" s="209" t="s">
        <v>122</v>
      </c>
      <c r="C279" s="478"/>
      <c r="D279" s="191"/>
      <c r="E279" s="194"/>
      <c r="F279" s="194"/>
      <c r="G279" s="194"/>
      <c r="H279" s="158">
        <v>11.61</v>
      </c>
    </row>
    <row r="280" spans="1:8" ht="36">
      <c r="A280" s="478"/>
      <c r="B280" s="209" t="s">
        <v>123</v>
      </c>
      <c r="C280" s="478"/>
      <c r="D280" s="191"/>
      <c r="E280" s="194"/>
      <c r="F280" s="194"/>
      <c r="G280" s="194"/>
      <c r="H280" s="158"/>
    </row>
    <row r="281" spans="1:8" ht="36">
      <c r="A281" s="478"/>
      <c r="B281" s="209" t="s">
        <v>124</v>
      </c>
      <c r="C281" s="478"/>
      <c r="D281" s="191"/>
      <c r="E281" s="194"/>
      <c r="F281" s="194"/>
      <c r="G281" s="194"/>
      <c r="H281" s="158">
        <v>34.51</v>
      </c>
    </row>
    <row r="282" spans="1:8">
      <c r="A282" s="478"/>
      <c r="B282" s="155" t="s">
        <v>444</v>
      </c>
      <c r="C282" s="478"/>
      <c r="D282" s="191"/>
      <c r="E282" s="194"/>
      <c r="F282" s="194"/>
      <c r="G282" s="194"/>
      <c r="H282" s="158">
        <f>H283+H284+H285+H286</f>
        <v>58.94</v>
      </c>
    </row>
    <row r="283" spans="1:8" ht="24">
      <c r="A283" s="478"/>
      <c r="B283" s="209" t="s">
        <v>121</v>
      </c>
      <c r="C283" s="478"/>
      <c r="D283" s="191"/>
      <c r="E283" s="194"/>
      <c r="F283" s="194"/>
      <c r="G283" s="194"/>
      <c r="H283" s="158">
        <v>6.68</v>
      </c>
    </row>
    <row r="284" spans="1:8">
      <c r="A284" s="478"/>
      <c r="B284" s="209" t="s">
        <v>122</v>
      </c>
      <c r="C284" s="478"/>
      <c r="D284" s="191"/>
      <c r="E284" s="194"/>
      <c r="F284" s="194"/>
      <c r="G284" s="194"/>
      <c r="H284" s="158">
        <v>9.1199999999999992</v>
      </c>
    </row>
    <row r="285" spans="1:8" ht="36">
      <c r="A285" s="478"/>
      <c r="B285" s="209" t="s">
        <v>123</v>
      </c>
      <c r="C285" s="478"/>
      <c r="D285" s="191"/>
      <c r="E285" s="194"/>
      <c r="F285" s="194"/>
      <c r="G285" s="194"/>
      <c r="H285" s="158">
        <v>3.48</v>
      </c>
    </row>
    <row r="286" spans="1:8" ht="36">
      <c r="A286" s="478"/>
      <c r="B286" s="209" t="s">
        <v>124</v>
      </c>
      <c r="C286" s="478"/>
      <c r="D286" s="191"/>
      <c r="E286" s="194"/>
      <c r="F286" s="194"/>
      <c r="G286" s="194"/>
      <c r="H286" s="158">
        <v>39.659999999999997</v>
      </c>
    </row>
    <row r="287" spans="1:8">
      <c r="A287" s="478"/>
      <c r="B287" s="155" t="s">
        <v>445</v>
      </c>
      <c r="C287" s="478"/>
      <c r="D287" s="191"/>
      <c r="E287" s="194"/>
      <c r="F287" s="194"/>
      <c r="G287" s="194"/>
      <c r="H287" s="158">
        <f>H288+H289+H291</f>
        <v>156.19999999999999</v>
      </c>
    </row>
    <row r="288" spans="1:8" ht="24">
      <c r="A288" s="478"/>
      <c r="B288" s="209" t="s">
        <v>121</v>
      </c>
      <c r="C288" s="478"/>
      <c r="D288" s="191"/>
      <c r="E288" s="194"/>
      <c r="F288" s="194"/>
      <c r="G288" s="194"/>
      <c r="H288" s="158">
        <v>36.770000000000003</v>
      </c>
    </row>
    <row r="289" spans="1:8">
      <c r="A289" s="478"/>
      <c r="B289" s="209" t="s">
        <v>122</v>
      </c>
      <c r="C289" s="478"/>
      <c r="D289" s="191"/>
      <c r="E289" s="194"/>
      <c r="F289" s="194"/>
      <c r="G289" s="194"/>
      <c r="H289" s="158">
        <v>43.37</v>
      </c>
    </row>
    <row r="290" spans="1:8" ht="36">
      <c r="A290" s="478"/>
      <c r="B290" s="209" t="s">
        <v>123</v>
      </c>
      <c r="C290" s="478"/>
      <c r="D290" s="191"/>
      <c r="E290" s="194"/>
      <c r="F290" s="194"/>
      <c r="G290" s="194"/>
      <c r="H290" s="158"/>
    </row>
    <row r="291" spans="1:8" ht="36">
      <c r="A291" s="478"/>
      <c r="B291" s="209" t="s">
        <v>124</v>
      </c>
      <c r="C291" s="478"/>
      <c r="D291" s="191"/>
      <c r="E291" s="194"/>
      <c r="F291" s="194"/>
      <c r="G291" s="194"/>
      <c r="H291" s="158">
        <v>76.06</v>
      </c>
    </row>
    <row r="292" spans="1:8" ht="45">
      <c r="A292" s="478"/>
      <c r="B292" s="155" t="s">
        <v>18</v>
      </c>
      <c r="C292" s="478"/>
      <c r="D292" s="477" t="s">
        <v>19</v>
      </c>
      <c r="E292" s="489"/>
      <c r="F292" s="489"/>
      <c r="G292" s="489"/>
      <c r="H292" s="158"/>
    </row>
    <row r="293" spans="1:8">
      <c r="A293" s="478"/>
      <c r="B293" s="155" t="s">
        <v>14</v>
      </c>
      <c r="C293" s="478"/>
      <c r="D293" s="478"/>
      <c r="E293" s="480"/>
      <c r="F293" s="481"/>
      <c r="G293" s="482"/>
      <c r="H293" s="158"/>
    </row>
    <row r="294" spans="1:8">
      <c r="A294" s="478"/>
      <c r="B294" s="160" t="s">
        <v>390</v>
      </c>
      <c r="C294" s="478"/>
      <c r="D294" s="478"/>
      <c r="E294" s="192"/>
      <c r="F294" s="193"/>
      <c r="G294" s="195"/>
      <c r="H294" s="158" t="s">
        <v>446</v>
      </c>
    </row>
    <row r="295" spans="1:8">
      <c r="A295" s="478"/>
      <c r="B295" s="160" t="s">
        <v>391</v>
      </c>
      <c r="C295" s="478"/>
      <c r="D295" s="478"/>
      <c r="E295" s="192"/>
      <c r="F295" s="193"/>
      <c r="G295" s="195"/>
      <c r="H295" s="158">
        <v>86685.36</v>
      </c>
    </row>
    <row r="296" spans="1:8">
      <c r="A296" s="478"/>
      <c r="B296" s="160" t="s">
        <v>395</v>
      </c>
      <c r="C296" s="478"/>
      <c r="D296" s="478"/>
      <c r="E296" s="192"/>
      <c r="F296" s="193"/>
      <c r="G296" s="195"/>
      <c r="H296" s="158">
        <v>90147.9</v>
      </c>
    </row>
    <row r="297" spans="1:8">
      <c r="A297" s="478"/>
      <c r="B297" s="160" t="s">
        <v>396</v>
      </c>
      <c r="C297" s="478"/>
      <c r="D297" s="478"/>
      <c r="E297" s="192"/>
      <c r="F297" s="193"/>
      <c r="G297" s="195"/>
      <c r="H297" s="158">
        <v>94679.24</v>
      </c>
    </row>
    <row r="298" spans="1:8">
      <c r="A298" s="478"/>
      <c r="B298" s="160" t="s">
        <v>397</v>
      </c>
      <c r="C298" s="478"/>
      <c r="D298" s="478"/>
      <c r="E298" s="192"/>
      <c r="F298" s="193"/>
      <c r="G298" s="195"/>
      <c r="H298" s="158">
        <v>96434.79</v>
      </c>
    </row>
    <row r="299" spans="1:8">
      <c r="A299" s="478"/>
      <c r="B299" s="160" t="s">
        <v>398</v>
      </c>
      <c r="C299" s="478"/>
      <c r="D299" s="478"/>
      <c r="E299" s="192"/>
      <c r="F299" s="193"/>
      <c r="G299" s="195"/>
      <c r="H299" s="158">
        <v>103219.18</v>
      </c>
    </row>
    <row r="300" spans="1:8">
      <c r="A300" s="478"/>
      <c r="B300" s="160" t="s">
        <v>399</v>
      </c>
      <c r="C300" s="478"/>
      <c r="D300" s="478"/>
      <c r="E300" s="192"/>
      <c r="F300" s="193"/>
      <c r="G300" s="195"/>
      <c r="H300" s="158">
        <v>108272.45</v>
      </c>
    </row>
    <row r="301" spans="1:8" ht="45">
      <c r="A301" s="478"/>
      <c r="B301" s="155" t="s">
        <v>20</v>
      </c>
      <c r="C301" s="478"/>
      <c r="D301" s="489" t="s">
        <v>19</v>
      </c>
      <c r="E301" s="489"/>
      <c r="F301" s="489"/>
      <c r="G301" s="489"/>
      <c r="H301" s="158"/>
    </row>
    <row r="302" spans="1:8">
      <c r="A302" s="478"/>
      <c r="B302" s="155" t="s">
        <v>14</v>
      </c>
      <c r="C302" s="478"/>
      <c r="D302" s="489"/>
      <c r="E302" s="480"/>
      <c r="F302" s="481"/>
      <c r="G302" s="482"/>
      <c r="H302" s="158"/>
    </row>
    <row r="303" spans="1:8">
      <c r="A303" s="478"/>
      <c r="B303" s="160" t="s">
        <v>400</v>
      </c>
      <c r="C303" s="478"/>
      <c r="D303" s="489"/>
      <c r="E303" s="192"/>
      <c r="F303" s="193"/>
      <c r="G303" s="195"/>
      <c r="H303" s="158">
        <v>139964.89000000001</v>
      </c>
    </row>
    <row r="304" spans="1:8">
      <c r="A304" s="478"/>
      <c r="B304" s="160" t="s">
        <v>401</v>
      </c>
      <c r="C304" s="478"/>
      <c r="D304" s="489"/>
      <c r="E304" s="192"/>
      <c r="F304" s="193"/>
      <c r="G304" s="195"/>
      <c r="H304" s="158">
        <v>147686.31</v>
      </c>
    </row>
    <row r="305" spans="1:8">
      <c r="A305" s="478"/>
      <c r="B305" s="160" t="s">
        <v>402</v>
      </c>
      <c r="C305" s="478"/>
      <c r="D305" s="489"/>
      <c r="E305" s="192"/>
      <c r="F305" s="193"/>
      <c r="G305" s="195"/>
      <c r="H305" s="158">
        <v>159754.10999999999</v>
      </c>
    </row>
    <row r="306" spans="1:8">
      <c r="A306" s="478"/>
      <c r="B306" s="160" t="s">
        <v>403</v>
      </c>
      <c r="C306" s="478"/>
      <c r="D306" s="489"/>
      <c r="E306" s="192"/>
      <c r="F306" s="193"/>
      <c r="G306" s="195"/>
      <c r="H306" s="158">
        <v>166567.67000000001</v>
      </c>
    </row>
    <row r="307" spans="1:8">
      <c r="A307" s="478"/>
      <c r="B307" s="160" t="s">
        <v>422</v>
      </c>
      <c r="C307" s="478"/>
      <c r="D307" s="489"/>
      <c r="E307" s="192"/>
      <c r="F307" s="193"/>
      <c r="G307" s="195"/>
      <c r="H307" s="158">
        <v>173221.29</v>
      </c>
    </row>
    <row r="308" spans="1:8">
      <c r="A308" s="478"/>
      <c r="B308" s="160" t="s">
        <v>423</v>
      </c>
      <c r="C308" s="478"/>
      <c r="D308" s="489"/>
      <c r="E308" s="192"/>
      <c r="F308" s="193"/>
      <c r="G308" s="195"/>
      <c r="H308" s="158">
        <v>190379.42</v>
      </c>
    </row>
    <row r="309" spans="1:8">
      <c r="A309" s="478"/>
      <c r="B309" s="160" t="s">
        <v>424</v>
      </c>
      <c r="C309" s="478"/>
      <c r="D309" s="489"/>
      <c r="E309" s="192"/>
      <c r="F309" s="193"/>
      <c r="G309" s="195"/>
      <c r="H309" s="158">
        <v>201752.3</v>
      </c>
    </row>
    <row r="310" spans="1:8" ht="30">
      <c r="A310" s="478"/>
      <c r="B310" s="152" t="s">
        <v>21</v>
      </c>
      <c r="C310" s="478"/>
      <c r="D310" s="477" t="s">
        <v>22</v>
      </c>
      <c r="E310" s="480"/>
      <c r="F310" s="481"/>
      <c r="G310" s="482"/>
      <c r="H310" s="158"/>
    </row>
    <row r="311" spans="1:8">
      <c r="A311" s="478"/>
      <c r="B311" s="152" t="s">
        <v>14</v>
      </c>
      <c r="C311" s="478"/>
      <c r="D311" s="478"/>
      <c r="E311" s="480"/>
      <c r="F311" s="481"/>
      <c r="G311" s="482"/>
      <c r="H311" s="158"/>
    </row>
    <row r="312" spans="1:8">
      <c r="A312" s="478"/>
      <c r="B312" s="161" t="s">
        <v>392</v>
      </c>
      <c r="C312" s="478"/>
      <c r="D312" s="478"/>
      <c r="E312" s="192"/>
      <c r="F312" s="193"/>
      <c r="G312" s="195"/>
      <c r="H312" s="158">
        <v>1859.15</v>
      </c>
    </row>
    <row r="313" spans="1:8">
      <c r="A313" s="478"/>
      <c r="B313" s="161" t="s">
        <v>404</v>
      </c>
      <c r="C313" s="478"/>
      <c r="D313" s="478"/>
      <c r="E313" s="192"/>
      <c r="F313" s="193"/>
      <c r="G313" s="195"/>
      <c r="H313" s="158">
        <v>1191.82</v>
      </c>
    </row>
    <row r="314" spans="1:8">
      <c r="A314" s="478"/>
      <c r="B314" s="161" t="s">
        <v>405</v>
      </c>
      <c r="C314" s="478"/>
      <c r="D314" s="478"/>
      <c r="E314" s="192"/>
      <c r="F314" s="193"/>
      <c r="G314" s="195"/>
      <c r="H314" s="158">
        <v>802.67</v>
      </c>
    </row>
    <row r="315" spans="1:8">
      <c r="A315" s="478"/>
      <c r="B315" s="161" t="s">
        <v>447</v>
      </c>
      <c r="C315" s="478"/>
      <c r="D315" s="478"/>
      <c r="E315" s="192"/>
      <c r="F315" s="193"/>
      <c r="G315" s="195"/>
      <c r="H315" s="158">
        <v>563.89</v>
      </c>
    </row>
    <row r="316" spans="1:8">
      <c r="A316" s="478"/>
      <c r="B316" s="161" t="s">
        <v>407</v>
      </c>
      <c r="C316" s="478"/>
      <c r="D316" s="478"/>
      <c r="E316" s="192"/>
      <c r="F316" s="193"/>
      <c r="G316" s="195"/>
      <c r="H316" s="158">
        <v>349.72</v>
      </c>
    </row>
    <row r="317" spans="1:8">
      <c r="A317" s="478"/>
      <c r="B317" s="161" t="s">
        <v>425</v>
      </c>
      <c r="C317" s="478"/>
      <c r="D317" s="478"/>
      <c r="E317" s="192"/>
      <c r="F317" s="193"/>
      <c r="G317" s="195"/>
      <c r="H317" s="158">
        <v>234.53</v>
      </c>
    </row>
    <row r="318" spans="1:8">
      <c r="A318" s="478"/>
      <c r="B318" s="161" t="s">
        <v>426</v>
      </c>
      <c r="C318" s="478"/>
      <c r="D318" s="478"/>
      <c r="E318" s="192"/>
      <c r="F318" s="193"/>
      <c r="G318" s="195"/>
      <c r="H318" s="158">
        <v>166.24</v>
      </c>
    </row>
    <row r="319" spans="1:8">
      <c r="A319" s="478"/>
      <c r="B319" s="161" t="s">
        <v>427</v>
      </c>
      <c r="C319" s="478"/>
      <c r="D319" s="478"/>
      <c r="E319" s="192"/>
      <c r="F319" s="193"/>
      <c r="G319" s="195"/>
      <c r="H319" s="158">
        <v>163.87</v>
      </c>
    </row>
    <row r="320" spans="1:8">
      <c r="A320" s="478"/>
      <c r="B320" s="161" t="s">
        <v>428</v>
      </c>
      <c r="C320" s="478"/>
      <c r="D320" s="478"/>
      <c r="E320" s="192"/>
      <c r="F320" s="193"/>
      <c r="G320" s="195"/>
      <c r="H320" s="158">
        <v>161.4</v>
      </c>
    </row>
    <row r="321" spans="1:8">
      <c r="A321" s="478"/>
      <c r="B321" s="161" t="s">
        <v>429</v>
      </c>
      <c r="C321" s="478"/>
      <c r="D321" s="478"/>
      <c r="E321" s="192"/>
      <c r="F321" s="193"/>
      <c r="G321" s="195"/>
      <c r="H321" s="158">
        <v>2046.87</v>
      </c>
    </row>
    <row r="322" spans="1:8">
      <c r="A322" s="478"/>
      <c r="B322" s="161" t="s">
        <v>430</v>
      </c>
      <c r="C322" s="478"/>
      <c r="D322" s="478"/>
      <c r="E322" s="192"/>
      <c r="F322" s="193"/>
      <c r="G322" s="195"/>
      <c r="H322" s="158">
        <v>1286.08</v>
      </c>
    </row>
    <row r="323" spans="1:8">
      <c r="A323" s="478"/>
      <c r="B323" s="161" t="s">
        <v>431</v>
      </c>
      <c r="C323" s="478"/>
      <c r="D323" s="478"/>
      <c r="E323" s="192"/>
      <c r="F323" s="193"/>
      <c r="G323" s="195"/>
      <c r="H323" s="158">
        <v>893.45</v>
      </c>
    </row>
    <row r="324" spans="1:8">
      <c r="A324" s="478"/>
      <c r="B324" s="161" t="s">
        <v>432</v>
      </c>
      <c r="C324" s="478"/>
      <c r="D324" s="478"/>
      <c r="E324" s="480"/>
      <c r="F324" s="481"/>
      <c r="G324" s="482"/>
      <c r="H324" s="158">
        <v>579.63</v>
      </c>
    </row>
    <row r="325" spans="1:8">
      <c r="A325" s="478"/>
      <c r="B325" s="161" t="s">
        <v>433</v>
      </c>
      <c r="C325" s="478"/>
      <c r="D325" s="478"/>
      <c r="E325" s="480"/>
      <c r="F325" s="481"/>
      <c r="G325" s="482"/>
      <c r="H325" s="158">
        <v>1139.8699999999999</v>
      </c>
    </row>
    <row r="326" spans="1:8">
      <c r="A326" s="478"/>
      <c r="B326" s="161" t="s">
        <v>434</v>
      </c>
      <c r="C326" s="478"/>
      <c r="D326" s="479"/>
      <c r="E326" s="480"/>
      <c r="F326" s="481"/>
      <c r="G326" s="482"/>
      <c r="H326" s="158">
        <v>736.12</v>
      </c>
    </row>
    <row r="327" spans="1:8" ht="75">
      <c r="A327" s="478"/>
      <c r="B327" s="155" t="s">
        <v>12</v>
      </c>
      <c r="C327" s="486" t="s">
        <v>218</v>
      </c>
      <c r="D327" s="477" t="s">
        <v>13</v>
      </c>
      <c r="E327" s="489"/>
      <c r="F327" s="489"/>
      <c r="G327" s="489"/>
      <c r="H327" s="158"/>
    </row>
    <row r="328" spans="1:8">
      <c r="A328" s="478"/>
      <c r="B328" s="155" t="s">
        <v>120</v>
      </c>
      <c r="C328" s="487"/>
      <c r="D328" s="478"/>
      <c r="E328" s="194"/>
      <c r="F328" s="194"/>
      <c r="G328" s="194"/>
      <c r="H328" s="158"/>
    </row>
    <row r="329" spans="1:8">
      <c r="A329" s="478"/>
      <c r="B329" s="155" t="s">
        <v>448</v>
      </c>
      <c r="C329" s="487"/>
      <c r="D329" s="478"/>
      <c r="E329" s="194"/>
      <c r="F329" s="194"/>
      <c r="G329" s="194"/>
      <c r="H329" s="158">
        <f>H330+H331+H333</f>
        <v>990.33</v>
      </c>
    </row>
    <row r="330" spans="1:8" ht="24">
      <c r="A330" s="478"/>
      <c r="B330" s="209" t="s">
        <v>121</v>
      </c>
      <c r="C330" s="487"/>
      <c r="D330" s="478"/>
      <c r="E330" s="194"/>
      <c r="F330" s="194"/>
      <c r="G330" s="194"/>
      <c r="H330" s="158">
        <v>236.07</v>
      </c>
    </row>
    <row r="331" spans="1:8">
      <c r="A331" s="478"/>
      <c r="B331" s="209" t="s">
        <v>122</v>
      </c>
      <c r="C331" s="487"/>
      <c r="D331" s="478"/>
      <c r="E331" s="194"/>
      <c r="F331" s="194"/>
      <c r="G331" s="194"/>
      <c r="H331" s="158">
        <v>220.92</v>
      </c>
    </row>
    <row r="332" spans="1:8" ht="36">
      <c r="A332" s="478"/>
      <c r="B332" s="209" t="s">
        <v>123</v>
      </c>
      <c r="C332" s="487"/>
      <c r="D332" s="478"/>
      <c r="E332" s="194"/>
      <c r="F332" s="194"/>
      <c r="G332" s="194"/>
      <c r="H332" s="158"/>
    </row>
    <row r="333" spans="1:8" ht="36">
      <c r="A333" s="478"/>
      <c r="B333" s="209" t="s">
        <v>124</v>
      </c>
      <c r="C333" s="487"/>
      <c r="D333" s="478"/>
      <c r="E333" s="194"/>
      <c r="F333" s="194"/>
      <c r="G333" s="194"/>
      <c r="H333" s="158">
        <v>533.34</v>
      </c>
    </row>
    <row r="334" spans="1:8">
      <c r="A334" s="478"/>
      <c r="B334" s="155" t="s">
        <v>449</v>
      </c>
      <c r="C334" s="487"/>
      <c r="D334" s="478"/>
      <c r="E334" s="194"/>
      <c r="F334" s="194"/>
      <c r="G334" s="194"/>
      <c r="H334" s="158">
        <f>H335+H336+H338</f>
        <v>140.91</v>
      </c>
    </row>
    <row r="335" spans="1:8" ht="24">
      <c r="A335" s="478"/>
      <c r="B335" s="209" t="s">
        <v>121</v>
      </c>
      <c r="C335" s="487"/>
      <c r="D335" s="478"/>
      <c r="E335" s="194"/>
      <c r="F335" s="194"/>
      <c r="G335" s="194"/>
      <c r="H335" s="158">
        <v>26.38</v>
      </c>
    </row>
    <row r="336" spans="1:8">
      <c r="A336" s="478"/>
      <c r="B336" s="209" t="s">
        <v>122</v>
      </c>
      <c r="C336" s="487"/>
      <c r="D336" s="478"/>
      <c r="E336" s="194"/>
      <c r="F336" s="194"/>
      <c r="G336" s="194"/>
      <c r="H336" s="158">
        <v>26.81</v>
      </c>
    </row>
    <row r="337" spans="1:8" ht="36">
      <c r="A337" s="478"/>
      <c r="B337" s="209" t="s">
        <v>123</v>
      </c>
      <c r="C337" s="487"/>
      <c r="D337" s="478"/>
      <c r="E337" s="194"/>
      <c r="F337" s="194"/>
      <c r="G337" s="194"/>
      <c r="H337" s="158"/>
    </row>
    <row r="338" spans="1:8" ht="36">
      <c r="A338" s="478"/>
      <c r="B338" s="209" t="s">
        <v>124</v>
      </c>
      <c r="C338" s="487"/>
      <c r="D338" s="478"/>
      <c r="E338" s="194"/>
      <c r="F338" s="194"/>
      <c r="G338" s="194"/>
      <c r="H338" s="158">
        <v>87.72</v>
      </c>
    </row>
    <row r="339" spans="1:8">
      <c r="A339" s="478"/>
      <c r="B339" s="155" t="s">
        <v>450</v>
      </c>
      <c r="C339" s="487"/>
      <c r="D339" s="478"/>
      <c r="E339" s="194"/>
      <c r="F339" s="194"/>
      <c r="G339" s="194"/>
      <c r="H339" s="158">
        <f>H340+H341+H343</f>
        <v>63.69</v>
      </c>
    </row>
    <row r="340" spans="1:8" ht="24">
      <c r="A340" s="478"/>
      <c r="B340" s="209" t="s">
        <v>121</v>
      </c>
      <c r="C340" s="487"/>
      <c r="D340" s="478"/>
      <c r="E340" s="194"/>
      <c r="F340" s="194"/>
      <c r="G340" s="194"/>
      <c r="H340" s="158">
        <v>9.15</v>
      </c>
    </row>
    <row r="341" spans="1:8">
      <c r="A341" s="478"/>
      <c r="B341" s="209" t="s">
        <v>122</v>
      </c>
      <c r="C341" s="487"/>
      <c r="D341" s="478"/>
      <c r="E341" s="194"/>
      <c r="F341" s="194"/>
      <c r="G341" s="194"/>
      <c r="H341" s="158">
        <v>13.76</v>
      </c>
    </row>
    <row r="342" spans="1:8" ht="36">
      <c r="A342" s="478"/>
      <c r="B342" s="209" t="s">
        <v>123</v>
      </c>
      <c r="C342" s="487"/>
      <c r="D342" s="478"/>
      <c r="E342" s="194"/>
      <c r="F342" s="194"/>
      <c r="G342" s="194"/>
      <c r="H342" s="158"/>
    </row>
    <row r="343" spans="1:8" ht="36">
      <c r="A343" s="478"/>
      <c r="B343" s="209" t="s">
        <v>124</v>
      </c>
      <c r="C343" s="487"/>
      <c r="D343" s="478"/>
      <c r="E343" s="194"/>
      <c r="F343" s="194"/>
      <c r="G343" s="194"/>
      <c r="H343" s="158">
        <v>40.78</v>
      </c>
    </row>
    <row r="344" spans="1:8">
      <c r="A344" s="478"/>
      <c r="B344" s="155" t="s">
        <v>451</v>
      </c>
      <c r="C344" s="487"/>
      <c r="D344" s="478"/>
      <c r="E344" s="194"/>
      <c r="F344" s="194"/>
      <c r="G344" s="194"/>
      <c r="H344" s="158">
        <f>H345+H346+H347+H348</f>
        <v>58.94</v>
      </c>
    </row>
    <row r="345" spans="1:8" ht="24">
      <c r="A345" s="478"/>
      <c r="B345" s="209" t="s">
        <v>121</v>
      </c>
      <c r="C345" s="487"/>
      <c r="D345" s="478"/>
      <c r="E345" s="194"/>
      <c r="F345" s="194"/>
      <c r="G345" s="194"/>
      <c r="H345" s="158">
        <v>6.68</v>
      </c>
    </row>
    <row r="346" spans="1:8">
      <c r="A346" s="478"/>
      <c r="B346" s="209" t="s">
        <v>122</v>
      </c>
      <c r="C346" s="487"/>
      <c r="D346" s="478"/>
      <c r="E346" s="194"/>
      <c r="F346" s="194"/>
      <c r="G346" s="194"/>
      <c r="H346" s="158">
        <v>9.1199999999999992</v>
      </c>
    </row>
    <row r="347" spans="1:8" ht="36">
      <c r="A347" s="478"/>
      <c r="B347" s="209" t="s">
        <v>123</v>
      </c>
      <c r="C347" s="487"/>
      <c r="D347" s="478"/>
      <c r="E347" s="194"/>
      <c r="F347" s="194"/>
      <c r="G347" s="194"/>
      <c r="H347" s="158">
        <v>3.48</v>
      </c>
    </row>
    <row r="348" spans="1:8" ht="36">
      <c r="A348" s="478"/>
      <c r="B348" s="209" t="s">
        <v>124</v>
      </c>
      <c r="C348" s="487"/>
      <c r="D348" s="478"/>
      <c r="E348" s="194"/>
      <c r="F348" s="194"/>
      <c r="G348" s="194"/>
      <c r="H348" s="158">
        <v>39.659999999999997</v>
      </c>
    </row>
    <row r="349" spans="1:8">
      <c r="A349" s="478"/>
      <c r="B349" s="155" t="s">
        <v>452</v>
      </c>
      <c r="C349" s="487"/>
      <c r="D349" s="478"/>
      <c r="E349" s="194"/>
      <c r="F349" s="194"/>
      <c r="G349" s="194"/>
      <c r="H349" s="158">
        <f>H350+H351+H353</f>
        <v>102</v>
      </c>
    </row>
    <row r="350" spans="1:8" ht="24">
      <c r="A350" s="478"/>
      <c r="B350" s="209" t="s">
        <v>121</v>
      </c>
      <c r="C350" s="487"/>
      <c r="D350" s="478"/>
      <c r="E350" s="194"/>
      <c r="F350" s="194"/>
      <c r="G350" s="194"/>
      <c r="H350" s="158">
        <v>22.91</v>
      </c>
    </row>
    <row r="351" spans="1:8">
      <c r="A351" s="478"/>
      <c r="B351" s="209" t="s">
        <v>122</v>
      </c>
      <c r="C351" s="487"/>
      <c r="D351" s="478"/>
      <c r="E351" s="194"/>
      <c r="F351" s="194"/>
      <c r="G351" s="194"/>
      <c r="H351" s="158">
        <v>30.17</v>
      </c>
    </row>
    <row r="352" spans="1:8" ht="36">
      <c r="A352" s="478"/>
      <c r="B352" s="209" t="s">
        <v>123</v>
      </c>
      <c r="C352" s="487"/>
      <c r="D352" s="478"/>
      <c r="E352" s="194"/>
      <c r="F352" s="194"/>
      <c r="G352" s="194"/>
      <c r="H352" s="158"/>
    </row>
    <row r="353" spans="1:8" ht="36">
      <c r="A353" s="478"/>
      <c r="B353" s="209" t="s">
        <v>124</v>
      </c>
      <c r="C353" s="487"/>
      <c r="D353" s="479"/>
      <c r="E353" s="194"/>
      <c r="F353" s="194"/>
      <c r="G353" s="194"/>
      <c r="H353" s="158">
        <v>48.92</v>
      </c>
    </row>
    <row r="354" spans="1:8" ht="45">
      <c r="A354" s="478"/>
      <c r="B354" s="155" t="s">
        <v>18</v>
      </c>
      <c r="C354" s="487"/>
      <c r="D354" s="477" t="s">
        <v>19</v>
      </c>
      <c r="E354" s="489"/>
      <c r="F354" s="489"/>
      <c r="G354" s="489"/>
      <c r="H354" s="158"/>
    </row>
    <row r="355" spans="1:8">
      <c r="A355" s="478"/>
      <c r="B355" s="155" t="s">
        <v>14</v>
      </c>
      <c r="C355" s="487"/>
      <c r="D355" s="478"/>
      <c r="E355" s="480"/>
      <c r="F355" s="481"/>
      <c r="G355" s="482"/>
      <c r="H355" s="158"/>
    </row>
    <row r="356" spans="1:8">
      <c r="A356" s="478"/>
      <c r="B356" s="160" t="s">
        <v>408</v>
      </c>
      <c r="C356" s="487"/>
      <c r="D356" s="478"/>
      <c r="E356" s="192"/>
      <c r="F356" s="193"/>
      <c r="G356" s="195"/>
      <c r="H356" s="158">
        <v>82745.16</v>
      </c>
    </row>
    <row r="357" spans="1:8">
      <c r="A357" s="478"/>
      <c r="B357" s="160" t="s">
        <v>393</v>
      </c>
      <c r="C357" s="487"/>
      <c r="D357" s="478"/>
      <c r="E357" s="192"/>
      <c r="F357" s="193"/>
      <c r="G357" s="195"/>
      <c r="H357" s="158">
        <v>87165.98</v>
      </c>
    </row>
    <row r="358" spans="1:8">
      <c r="A358" s="478"/>
      <c r="B358" s="160" t="s">
        <v>409</v>
      </c>
      <c r="C358" s="487"/>
      <c r="D358" s="478"/>
      <c r="E358" s="192"/>
      <c r="F358" s="193"/>
      <c r="G358" s="195"/>
      <c r="H358" s="158">
        <v>92490.61</v>
      </c>
    </row>
    <row r="359" spans="1:8" ht="26.25">
      <c r="A359" s="478"/>
      <c r="B359" s="160" t="s">
        <v>453</v>
      </c>
      <c r="C359" s="487"/>
      <c r="D359" s="478"/>
      <c r="E359" s="192"/>
      <c r="F359" s="193"/>
      <c r="G359" s="195"/>
      <c r="H359" s="158">
        <v>115428.96</v>
      </c>
    </row>
    <row r="360" spans="1:8" ht="26.25">
      <c r="A360" s="478"/>
      <c r="B360" s="160" t="s">
        <v>454</v>
      </c>
      <c r="C360" s="487"/>
      <c r="D360" s="478"/>
      <c r="E360" s="192"/>
      <c r="F360" s="193"/>
      <c r="G360" s="195"/>
      <c r="H360" s="158">
        <v>119699.17</v>
      </c>
    </row>
    <row r="361" spans="1:8" ht="26.25">
      <c r="A361" s="478"/>
      <c r="B361" s="160" t="s">
        <v>455</v>
      </c>
      <c r="C361" s="487"/>
      <c r="D361" s="478"/>
      <c r="E361" s="192"/>
      <c r="F361" s="193"/>
      <c r="G361" s="195"/>
      <c r="H361" s="158">
        <v>124940.6</v>
      </c>
    </row>
    <row r="362" spans="1:8">
      <c r="A362" s="478"/>
      <c r="B362" s="160" t="s">
        <v>410</v>
      </c>
      <c r="C362" s="487"/>
      <c r="D362" s="478"/>
      <c r="E362" s="192"/>
      <c r="F362" s="193"/>
      <c r="G362" s="195"/>
      <c r="H362" s="158">
        <v>215207.06</v>
      </c>
    </row>
    <row r="363" spans="1:8">
      <c r="A363" s="478"/>
      <c r="B363" s="160" t="s">
        <v>411</v>
      </c>
      <c r="C363" s="487"/>
      <c r="D363" s="478"/>
      <c r="E363" s="192"/>
      <c r="F363" s="193"/>
      <c r="G363" s="195"/>
      <c r="H363" s="158">
        <v>217777.46</v>
      </c>
    </row>
    <row r="364" spans="1:8">
      <c r="A364" s="478"/>
      <c r="B364" s="160" t="s">
        <v>412</v>
      </c>
      <c r="C364" s="487"/>
      <c r="D364" s="478"/>
      <c r="E364" s="192"/>
      <c r="F364" s="193"/>
      <c r="G364" s="195"/>
      <c r="H364" s="158">
        <v>223666.36</v>
      </c>
    </row>
    <row r="365" spans="1:8">
      <c r="A365" s="478"/>
      <c r="B365" s="160" t="s">
        <v>413</v>
      </c>
      <c r="C365" s="487"/>
      <c r="D365" s="478"/>
      <c r="E365" s="192"/>
      <c r="F365" s="193"/>
      <c r="G365" s="195"/>
      <c r="H365" s="158">
        <v>228168.09</v>
      </c>
    </row>
    <row r="366" spans="1:8" ht="26.25">
      <c r="A366" s="478"/>
      <c r="B366" s="160" t="s">
        <v>456</v>
      </c>
      <c r="C366" s="487"/>
      <c r="D366" s="478"/>
      <c r="E366" s="192"/>
      <c r="F366" s="193"/>
      <c r="G366" s="195"/>
      <c r="H366" s="158">
        <v>315705.65000000002</v>
      </c>
    </row>
    <row r="367" spans="1:8" ht="26.25">
      <c r="A367" s="478"/>
      <c r="B367" s="160" t="s">
        <v>457</v>
      </c>
      <c r="C367" s="487"/>
      <c r="D367" s="478"/>
      <c r="E367" s="192"/>
      <c r="F367" s="193"/>
      <c r="G367" s="195"/>
      <c r="H367" s="158">
        <v>320207.39</v>
      </c>
    </row>
    <row r="368" spans="1:8" ht="45">
      <c r="A368" s="478"/>
      <c r="B368" s="155" t="s">
        <v>20</v>
      </c>
      <c r="C368" s="487"/>
      <c r="D368" s="489" t="s">
        <v>19</v>
      </c>
      <c r="E368" s="489"/>
      <c r="F368" s="489"/>
      <c r="G368" s="489"/>
      <c r="H368" s="158"/>
    </row>
    <row r="369" spans="1:8">
      <c r="A369" s="478"/>
      <c r="B369" s="155" t="s">
        <v>14</v>
      </c>
      <c r="C369" s="487"/>
      <c r="D369" s="489"/>
      <c r="E369" s="480"/>
      <c r="F369" s="481"/>
      <c r="G369" s="482"/>
      <c r="H369" s="158"/>
    </row>
    <row r="370" spans="1:8">
      <c r="A370" s="478"/>
      <c r="B370" s="160" t="s">
        <v>458</v>
      </c>
      <c r="C370" s="487"/>
      <c r="D370" s="489"/>
      <c r="E370" s="192"/>
      <c r="F370" s="193"/>
      <c r="G370" s="195"/>
      <c r="H370" s="158">
        <v>178121.05</v>
      </c>
    </row>
    <row r="371" spans="1:8">
      <c r="A371" s="478"/>
      <c r="B371" s="160" t="s">
        <v>459</v>
      </c>
      <c r="C371" s="487"/>
      <c r="D371" s="489"/>
      <c r="E371" s="192"/>
      <c r="F371" s="193"/>
      <c r="G371" s="195"/>
      <c r="H371" s="158">
        <v>205693.78</v>
      </c>
    </row>
    <row r="372" spans="1:8">
      <c r="A372" s="478"/>
      <c r="B372" s="160" t="s">
        <v>460</v>
      </c>
      <c r="C372" s="487"/>
      <c r="D372" s="489"/>
      <c r="E372" s="192"/>
      <c r="F372" s="193"/>
      <c r="G372" s="195"/>
      <c r="H372" s="158">
        <v>217553.1</v>
      </c>
    </row>
    <row r="373" spans="1:8">
      <c r="A373" s="478"/>
      <c r="B373" s="160" t="s">
        <v>461</v>
      </c>
      <c r="C373" s="487"/>
      <c r="D373" s="489"/>
      <c r="E373" s="192"/>
      <c r="F373" s="193"/>
      <c r="G373" s="195"/>
      <c r="H373" s="158">
        <v>227100.99</v>
      </c>
    </row>
    <row r="374" spans="1:8">
      <c r="A374" s="478"/>
      <c r="B374" s="160" t="s">
        <v>462</v>
      </c>
      <c r="C374" s="487"/>
      <c r="D374" s="489"/>
      <c r="E374" s="192"/>
      <c r="F374" s="193"/>
      <c r="G374" s="195"/>
      <c r="H374" s="158">
        <v>269508.31</v>
      </c>
    </row>
    <row r="375" spans="1:8">
      <c r="A375" s="478"/>
      <c r="B375" s="160" t="s">
        <v>463</v>
      </c>
      <c r="C375" s="487"/>
      <c r="D375" s="489"/>
      <c r="E375" s="192"/>
      <c r="F375" s="193"/>
      <c r="G375" s="195"/>
      <c r="H375" s="158">
        <v>285353.77</v>
      </c>
    </row>
    <row r="376" spans="1:8">
      <c r="A376" s="478"/>
      <c r="B376" s="160" t="s">
        <v>438</v>
      </c>
      <c r="C376" s="487"/>
      <c r="D376" s="489"/>
      <c r="E376" s="192"/>
      <c r="F376" s="193"/>
      <c r="G376" s="195"/>
      <c r="H376" s="158">
        <v>304819.69</v>
      </c>
    </row>
    <row r="377" spans="1:8">
      <c r="A377" s="478"/>
      <c r="B377" s="160" t="s">
        <v>439</v>
      </c>
      <c r="C377" s="487"/>
      <c r="D377" s="489"/>
      <c r="E377" s="192"/>
      <c r="F377" s="193"/>
      <c r="G377" s="195"/>
      <c r="H377" s="158">
        <v>341058.58</v>
      </c>
    </row>
    <row r="378" spans="1:8">
      <c r="A378" s="478"/>
      <c r="B378" s="160" t="s">
        <v>465</v>
      </c>
      <c r="C378" s="487"/>
      <c r="D378" s="489"/>
      <c r="E378" s="192"/>
      <c r="F378" s="193"/>
      <c r="G378" s="195"/>
      <c r="H378" s="158">
        <v>438081.91</v>
      </c>
    </row>
    <row r="379" spans="1:8" ht="30">
      <c r="A379" s="478"/>
      <c r="B379" s="152" t="s">
        <v>21</v>
      </c>
      <c r="C379" s="487"/>
      <c r="D379" s="194" t="s">
        <v>22</v>
      </c>
      <c r="E379" s="480"/>
      <c r="F379" s="481"/>
      <c r="G379" s="482"/>
      <c r="H379" s="158"/>
    </row>
    <row r="380" spans="1:8" ht="30">
      <c r="A380" s="478"/>
      <c r="B380" s="152" t="s">
        <v>464</v>
      </c>
      <c r="C380" s="487"/>
      <c r="D380" s="477" t="s">
        <v>22</v>
      </c>
      <c r="E380" s="480"/>
      <c r="F380" s="481"/>
      <c r="G380" s="482"/>
      <c r="H380" s="162"/>
    </row>
    <row r="381" spans="1:8">
      <c r="A381" s="478"/>
      <c r="B381" s="161" t="s">
        <v>417</v>
      </c>
      <c r="C381" s="487"/>
      <c r="D381" s="478"/>
      <c r="E381" s="192"/>
      <c r="F381" s="193"/>
      <c r="G381" s="195"/>
      <c r="H381" s="162">
        <v>180.6</v>
      </c>
    </row>
    <row r="382" spans="1:8" ht="25.5">
      <c r="A382" s="478"/>
      <c r="B382" s="161" t="s">
        <v>418</v>
      </c>
      <c r="C382" s="487"/>
      <c r="D382" s="478"/>
      <c r="E382" s="192"/>
      <c r="F382" s="193"/>
      <c r="G382" s="195"/>
      <c r="H382" s="162">
        <v>69.52</v>
      </c>
    </row>
    <row r="383" spans="1:8" ht="25.5">
      <c r="A383" s="479"/>
      <c r="B383" s="161" t="s">
        <v>419</v>
      </c>
      <c r="C383" s="488"/>
      <c r="D383" s="479"/>
      <c r="E383" s="192"/>
      <c r="F383" s="193"/>
      <c r="G383" s="195"/>
      <c r="H383" s="162">
        <v>158.87</v>
      </c>
    </row>
    <row r="384" spans="1:8">
      <c r="A384" s="163"/>
      <c r="B384" s="164"/>
      <c r="C384" s="163"/>
      <c r="D384" s="163"/>
      <c r="E384" s="163"/>
      <c r="F384" s="163"/>
      <c r="G384" s="163"/>
      <c r="H384" s="165"/>
    </row>
    <row r="385" spans="1:1" ht="15.75">
      <c r="A385" s="166" t="s">
        <v>23</v>
      </c>
    </row>
  </sheetData>
  <mergeCells count="59">
    <mergeCell ref="A4:A5"/>
    <mergeCell ref="B4:C4"/>
    <mergeCell ref="D4:D5"/>
    <mergeCell ref="E4:G4"/>
    <mergeCell ref="H4:H5"/>
    <mergeCell ref="A7:H7"/>
    <mergeCell ref="A9:A383"/>
    <mergeCell ref="C13:C28"/>
    <mergeCell ref="D13:D28"/>
    <mergeCell ref="C29:C41"/>
    <mergeCell ref="D29:D41"/>
    <mergeCell ref="C42:C68"/>
    <mergeCell ref="D42:D68"/>
    <mergeCell ref="C69:C92"/>
    <mergeCell ref="D69:D92"/>
    <mergeCell ref="C93:C119"/>
    <mergeCell ref="D93:D119"/>
    <mergeCell ref="C120:C143"/>
    <mergeCell ref="D120:D143"/>
    <mergeCell ref="C144:C176"/>
    <mergeCell ref="D144:D176"/>
    <mergeCell ref="C177:C202"/>
    <mergeCell ref="D177:D202"/>
    <mergeCell ref="C203:C224"/>
    <mergeCell ref="D203:D224"/>
    <mergeCell ref="C225:C251"/>
    <mergeCell ref="D225:D251"/>
    <mergeCell ref="B264:H264"/>
    <mergeCell ref="C265:C326"/>
    <mergeCell ref="D265:D271"/>
    <mergeCell ref="E265:G265"/>
    <mergeCell ref="D292:D300"/>
    <mergeCell ref="E292:G292"/>
    <mergeCell ref="E293:G293"/>
    <mergeCell ref="D301:D309"/>
    <mergeCell ref="E301:G301"/>
    <mergeCell ref="E302:G302"/>
    <mergeCell ref="D310:D326"/>
    <mergeCell ref="E310:G310"/>
    <mergeCell ref="E311:G311"/>
    <mergeCell ref="E324:G324"/>
    <mergeCell ref="E325:G325"/>
    <mergeCell ref="E326:G326"/>
    <mergeCell ref="D380:D383"/>
    <mergeCell ref="E380:G380"/>
    <mergeCell ref="G2:H2"/>
    <mergeCell ref="G3:H3"/>
    <mergeCell ref="C252:C257"/>
    <mergeCell ref="C258:C263"/>
    <mergeCell ref="C327:C383"/>
    <mergeCell ref="D327:D353"/>
    <mergeCell ref="E327:G327"/>
    <mergeCell ref="D354:D367"/>
    <mergeCell ref="E354:G354"/>
    <mergeCell ref="E355:G355"/>
    <mergeCell ref="D368:D378"/>
    <mergeCell ref="E368:G368"/>
    <mergeCell ref="E369:G369"/>
    <mergeCell ref="E379:G379"/>
  </mergeCells>
  <pageMargins left="0.70866141732283472" right="0.70866141732283472" top="0.74803149606299213" bottom="0.74803149606299213" header="0.31496062992125984" footer="0.31496062992125984"/>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12</vt:i4>
      </vt:variant>
    </vt:vector>
  </HeadingPairs>
  <TitlesOfParts>
    <vt:vector size="21" baseType="lpstr">
      <vt:lpstr>АЭ</vt:lpstr>
      <vt:lpstr>БЭ</vt:lpstr>
      <vt:lpstr>ГАЭС</vt:lpstr>
      <vt:lpstr>КуЭ </vt:lpstr>
      <vt:lpstr>КЭ</vt:lpstr>
      <vt:lpstr>ОЭ</vt:lpstr>
      <vt:lpstr>ОЭ1</vt:lpstr>
      <vt:lpstr>ХЭ</vt:lpstr>
      <vt:lpstr>ЧЭ</vt:lpstr>
      <vt:lpstr>БЭ!Заголовки_для_печати</vt:lpstr>
      <vt:lpstr>ГАЭС!Заголовки_для_печати</vt:lpstr>
      <vt:lpstr>ОЭ!Заголовки_для_печати</vt:lpstr>
      <vt:lpstr>ОЭ1!Заголовки_для_печати</vt:lpstr>
      <vt:lpstr>ХЭ!Заголовки_для_печати</vt:lpstr>
      <vt:lpstr>ЧЭ!Заголовки_для_печати</vt:lpstr>
      <vt:lpstr>БЭ!Область_печати</vt:lpstr>
      <vt:lpstr>ГАЭС!Область_печати</vt:lpstr>
      <vt:lpstr>КЭ!Область_печати</vt:lpstr>
      <vt:lpstr>ОЭ!Область_печати</vt:lpstr>
      <vt:lpstr>ОЭ1!Область_печати</vt:lpstr>
      <vt:lpstr>ХЭ!Область_печати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2016-05-20T03:49:24Z</dcterms:modified>
</cp:coreProperties>
</file>